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<sst xmlns="http://schemas.openxmlformats.org/spreadsheetml/2006/main" count="126" uniqueCount="32">
  <si>
    <t xml:space="preserve">          广西百色右江水务股份有限公司</t>
  </si>
  <si>
    <t xml:space="preserve">    2023年9月饮用水水质检验情况综合表</t>
  </si>
  <si>
    <r>
      <t>名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称</t>
    </r>
  </si>
  <si>
    <t>城北水厂</t>
  </si>
  <si>
    <t>东笋水厂</t>
  </si>
  <si>
    <r>
      <t xml:space="preserve"> </t>
    </r>
    <r>
      <rPr>
        <sz val="12"/>
        <rFont val="宋体"/>
        <family val="0"/>
      </rPr>
      <t>城东水厂</t>
    </r>
  </si>
  <si>
    <t>管网末梢水</t>
  </si>
  <si>
    <r>
      <t>全公司</t>
    </r>
    <r>
      <rPr>
        <sz val="12"/>
        <rFont val="宋体"/>
        <family val="0"/>
      </rPr>
      <t>合计</t>
    </r>
  </si>
  <si>
    <t>菌落总数</t>
  </si>
  <si>
    <t>检验数量（个）</t>
  </si>
  <si>
    <t>合格数量（个）</t>
  </si>
  <si>
    <t>平均值</t>
  </si>
  <si>
    <t>最大值</t>
  </si>
  <si>
    <t>总大肠菌群</t>
  </si>
  <si>
    <t>未检出</t>
  </si>
  <si>
    <t>耐热大肠
菌群</t>
  </si>
  <si>
    <t>——</t>
  </si>
  <si>
    <t xml:space="preserve">  二氧化氯</t>
  </si>
  <si>
    <t>最小值</t>
  </si>
  <si>
    <r>
      <t>浊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度</t>
    </r>
  </si>
  <si>
    <t>色度</t>
  </si>
  <si>
    <t>＜5</t>
  </si>
  <si>
    <t>肉眼可见物</t>
  </si>
  <si>
    <t>无</t>
  </si>
  <si>
    <t>臭和味</t>
  </si>
  <si>
    <t>耗氧量</t>
  </si>
  <si>
    <t>氨 氮</t>
  </si>
  <si>
    <t>＜0.025</t>
  </si>
  <si>
    <t>国标合格率</t>
  </si>
  <si>
    <r>
      <t>合格率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%</t>
    </r>
    <r>
      <rPr>
        <sz val="12"/>
        <rFont val="宋体"/>
        <family val="0"/>
      </rPr>
      <t>）</t>
    </r>
  </si>
  <si>
    <r>
      <t>水质综合合格率（</t>
    </r>
    <r>
      <rPr>
        <sz val="12"/>
        <rFont val="Times New Roman"/>
        <family val="1"/>
      </rPr>
      <t>%</t>
    </r>
    <r>
      <rPr>
        <sz val="12"/>
        <rFont val="宋体"/>
        <family val="0"/>
      </rPr>
      <t>）</t>
    </r>
  </si>
  <si>
    <t>编制人： 陈丽燕                    审核人：邓志业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</si>
</sst>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.00_ "/>
    <numFmt numFmtId="180" formatCode="0.0_ "/>
  </numFmts>
  <fonts count="43">
    <font>
      <sz val="12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sz val="20"/>
      <name val="宋体"/>
      <family val="0"/>
    </font>
    <font>
      <sz val="22"/>
      <name val="黑体"/>
      <family val="3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top"/>
    </xf>
    <xf numFmtId="0" fontId="0" fillId="0" borderId="9" xfId="0" applyFont="1" applyBorder="1" applyAlignment="1">
      <alignment horizontal="right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178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3" xfId="0" applyFont="1" applyBorder="1" applyAlignment="1">
      <alignment horizontal="left"/>
    </xf>
    <xf numFmtId="2" fontId="0" fillId="0" borderId="24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179" fontId="0" fillId="0" borderId="10" xfId="0" applyNumberFormat="1" applyBorder="1" applyAlignment="1">
      <alignment horizontal="center"/>
    </xf>
    <xf numFmtId="179" fontId="0" fillId="0" borderId="25" xfId="0" applyNumberFormat="1" applyBorder="1" applyAlignment="1">
      <alignment horizontal="center"/>
    </xf>
    <xf numFmtId="179" fontId="0" fillId="0" borderId="14" xfId="0" applyNumberFormat="1" applyBorder="1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12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24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11" xfId="0" applyNumberFormat="1" applyFill="1" applyBorder="1" applyAlignment="1">
      <alignment horizontal="center" vertical="center" wrapText="1"/>
    </xf>
    <xf numFmtId="178" fontId="0" fillId="0" borderId="14" xfId="0" applyNumberFormat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180" fontId="0" fillId="0" borderId="26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8" fontId="0" fillId="0" borderId="19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178" fontId="0" fillId="0" borderId="13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SheetLayoutView="100" workbookViewId="0" topLeftCell="A18">
      <selection activeCell="G41" sqref="G41"/>
    </sheetView>
  </sheetViews>
  <sheetFormatPr defaultColWidth="9.00390625" defaultRowHeight="14.25"/>
  <cols>
    <col min="1" max="1" width="12.25390625" style="0" customWidth="1"/>
    <col min="2" max="2" width="15.375" style="0" customWidth="1"/>
    <col min="3" max="3" width="10.75390625" style="0" customWidth="1"/>
    <col min="4" max="4" width="10.625" style="0" customWidth="1"/>
    <col min="5" max="6" width="10.50390625" style="0" customWidth="1"/>
    <col min="7" max="7" width="10.75390625" style="0" customWidth="1"/>
  </cols>
  <sheetData>
    <row r="1" spans="1:8" ht="25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2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" hidden="1">
      <c r="A3" s="4"/>
      <c r="B3" s="4"/>
      <c r="C3" s="4"/>
      <c r="D3" s="4"/>
      <c r="E3" s="4"/>
      <c r="F3" s="5"/>
      <c r="G3" s="5"/>
      <c r="H3" s="4"/>
    </row>
    <row r="4" spans="1:7" ht="14.25">
      <c r="A4" s="6" t="s">
        <v>2</v>
      </c>
      <c r="B4" s="6"/>
      <c r="C4" s="7" t="s">
        <v>3</v>
      </c>
      <c r="D4" s="8" t="s">
        <v>4</v>
      </c>
      <c r="E4" s="9" t="s">
        <v>5</v>
      </c>
      <c r="F4" s="10" t="s">
        <v>6</v>
      </c>
      <c r="G4" s="11" t="s">
        <v>7</v>
      </c>
    </row>
    <row r="5" spans="1:7" ht="14.25">
      <c r="A5" s="6"/>
      <c r="B5" s="6"/>
      <c r="C5" s="8"/>
      <c r="D5" s="8"/>
      <c r="E5" s="8"/>
      <c r="F5" s="6"/>
      <c r="G5" s="12"/>
    </row>
    <row r="6" spans="1:7" ht="16.5" customHeight="1">
      <c r="A6" s="8" t="s">
        <v>8</v>
      </c>
      <c r="B6" s="13" t="s">
        <v>9</v>
      </c>
      <c r="C6" s="14">
        <v>33</v>
      </c>
      <c r="D6" s="14">
        <v>33</v>
      </c>
      <c r="E6" s="14">
        <v>33</v>
      </c>
      <c r="F6" s="10">
        <v>92</v>
      </c>
      <c r="G6" s="10">
        <f>SUM(C6:F6)</f>
        <v>191</v>
      </c>
    </row>
    <row r="7" spans="1:7" ht="16.5" customHeight="1">
      <c r="A7" s="7"/>
      <c r="B7" s="15" t="s">
        <v>10</v>
      </c>
      <c r="C7" s="14">
        <v>33</v>
      </c>
      <c r="D7" s="14">
        <v>33</v>
      </c>
      <c r="E7" s="14">
        <v>33</v>
      </c>
      <c r="F7" s="10">
        <v>92</v>
      </c>
      <c r="G7" s="10">
        <f>SUM(G6:G6)</f>
        <v>191</v>
      </c>
    </row>
    <row r="8" spans="1:7" ht="16.5" customHeight="1">
      <c r="A8" s="16"/>
      <c r="B8" s="15" t="s">
        <v>11</v>
      </c>
      <c r="C8" s="14">
        <v>3</v>
      </c>
      <c r="D8" s="17">
        <v>1</v>
      </c>
      <c r="E8" s="18">
        <v>1</v>
      </c>
      <c r="F8" s="18">
        <v>1</v>
      </c>
      <c r="G8" s="18">
        <v>1</v>
      </c>
    </row>
    <row r="9" spans="1:7" ht="16.5" customHeight="1">
      <c r="A9" s="7"/>
      <c r="B9" s="19" t="s">
        <v>12</v>
      </c>
      <c r="C9" s="14">
        <v>11</v>
      </c>
      <c r="D9" s="17">
        <v>2</v>
      </c>
      <c r="E9" s="18">
        <v>2</v>
      </c>
      <c r="F9" s="20">
        <v>18</v>
      </c>
      <c r="G9" s="20">
        <v>18</v>
      </c>
    </row>
    <row r="10" spans="1:7" ht="16.5" customHeight="1">
      <c r="A10" s="11" t="s">
        <v>13</v>
      </c>
      <c r="B10" s="13" t="s">
        <v>9</v>
      </c>
      <c r="C10" s="14">
        <v>33</v>
      </c>
      <c r="D10" s="14">
        <v>33</v>
      </c>
      <c r="E10" s="14">
        <v>33</v>
      </c>
      <c r="F10" s="10">
        <v>92</v>
      </c>
      <c r="G10" s="10">
        <f>SUM(C10:F10)</f>
        <v>191</v>
      </c>
    </row>
    <row r="11" spans="1:7" ht="16.5" customHeight="1">
      <c r="A11" s="21"/>
      <c r="B11" s="22" t="s">
        <v>10</v>
      </c>
      <c r="C11" s="14">
        <v>33</v>
      </c>
      <c r="D11" s="14">
        <v>33</v>
      </c>
      <c r="E11" s="14">
        <v>33</v>
      </c>
      <c r="F11" s="10">
        <v>92</v>
      </c>
      <c r="G11" s="10">
        <f>SUM(C11:F11)</f>
        <v>191</v>
      </c>
    </row>
    <row r="12" spans="1:7" ht="16.5" customHeight="1">
      <c r="A12" s="23"/>
      <c r="B12" s="22" t="s">
        <v>11</v>
      </c>
      <c r="C12" s="10" t="s">
        <v>14</v>
      </c>
      <c r="D12" s="24" t="s">
        <v>14</v>
      </c>
      <c r="E12" s="18" t="s">
        <v>14</v>
      </c>
      <c r="F12" s="18" t="s">
        <v>14</v>
      </c>
      <c r="G12" s="18" t="s">
        <v>14</v>
      </c>
    </row>
    <row r="13" spans="1:7" ht="16.5" customHeight="1">
      <c r="A13" s="21"/>
      <c r="B13" s="19" t="s">
        <v>12</v>
      </c>
      <c r="C13" s="25" t="s">
        <v>14</v>
      </c>
      <c r="D13" s="24" t="s">
        <v>14</v>
      </c>
      <c r="E13" s="26" t="s">
        <v>14</v>
      </c>
      <c r="F13" s="27" t="s">
        <v>14</v>
      </c>
      <c r="G13" s="27" t="s">
        <v>14</v>
      </c>
    </row>
    <row r="14" spans="1:7" ht="16.5" customHeight="1">
      <c r="A14" s="11" t="s">
        <v>15</v>
      </c>
      <c r="B14" s="28" t="s">
        <v>9</v>
      </c>
      <c r="C14" s="14">
        <v>33</v>
      </c>
      <c r="D14" s="14">
        <v>33</v>
      </c>
      <c r="E14" s="14">
        <v>33</v>
      </c>
      <c r="F14" s="10" t="s">
        <v>16</v>
      </c>
      <c r="G14" s="10">
        <f>SUM(C14:F14)</f>
        <v>99</v>
      </c>
    </row>
    <row r="15" spans="1:7" ht="16.5" customHeight="1">
      <c r="A15" s="21"/>
      <c r="B15" s="29" t="s">
        <v>10</v>
      </c>
      <c r="C15" s="14">
        <v>33</v>
      </c>
      <c r="D15" s="14">
        <v>33</v>
      </c>
      <c r="E15" s="14">
        <v>33</v>
      </c>
      <c r="F15" s="10" t="s">
        <v>16</v>
      </c>
      <c r="G15" s="10">
        <f>SUM(C15:F15)</f>
        <v>99</v>
      </c>
    </row>
    <row r="16" spans="1:7" ht="16.5" customHeight="1">
      <c r="A16" s="21"/>
      <c r="B16" s="29" t="s">
        <v>11</v>
      </c>
      <c r="C16" s="10" t="s">
        <v>14</v>
      </c>
      <c r="D16" s="30" t="s">
        <v>14</v>
      </c>
      <c r="E16" s="27" t="s">
        <v>14</v>
      </c>
      <c r="F16" s="10" t="s">
        <v>16</v>
      </c>
      <c r="G16" s="10" t="s">
        <v>14</v>
      </c>
    </row>
    <row r="17" spans="1:7" ht="16.5" customHeight="1">
      <c r="A17" s="31"/>
      <c r="B17" s="32" t="s">
        <v>12</v>
      </c>
      <c r="C17" s="25" t="s">
        <v>14</v>
      </c>
      <c r="D17" s="33" t="s">
        <v>14</v>
      </c>
      <c r="E17" s="25" t="s">
        <v>14</v>
      </c>
      <c r="F17" s="10" t="s">
        <v>16</v>
      </c>
      <c r="G17" s="10" t="s">
        <v>14</v>
      </c>
    </row>
    <row r="18" spans="1:7" ht="16.5" customHeight="1">
      <c r="A18" s="34" t="s">
        <v>17</v>
      </c>
      <c r="B18" s="35" t="s">
        <v>9</v>
      </c>
      <c r="C18" s="14">
        <v>33</v>
      </c>
      <c r="D18" s="14">
        <v>33</v>
      </c>
      <c r="E18" s="14">
        <v>33</v>
      </c>
      <c r="F18" s="10">
        <v>92</v>
      </c>
      <c r="G18" s="10">
        <f>SUM(C18:F18)</f>
        <v>191</v>
      </c>
    </row>
    <row r="19" spans="1:7" ht="16.5" customHeight="1">
      <c r="A19" s="36"/>
      <c r="B19" s="29" t="s">
        <v>10</v>
      </c>
      <c r="C19" s="14">
        <v>33</v>
      </c>
      <c r="D19" s="14">
        <v>33</v>
      </c>
      <c r="E19" s="14">
        <v>33</v>
      </c>
      <c r="F19" s="10">
        <v>92</v>
      </c>
      <c r="G19" s="10">
        <f>SUM(C19:F19)</f>
        <v>191</v>
      </c>
    </row>
    <row r="20" spans="1:8" ht="16.5" customHeight="1">
      <c r="A20" s="36"/>
      <c r="B20" s="29" t="s">
        <v>11</v>
      </c>
      <c r="C20" s="37">
        <v>0.22</v>
      </c>
      <c r="D20" s="38">
        <v>0.21</v>
      </c>
      <c r="E20" s="39">
        <v>0.23</v>
      </c>
      <c r="F20" s="39">
        <v>0.06</v>
      </c>
      <c r="G20" s="39">
        <f>AVERAGE(C20:F20)</f>
        <v>0.18</v>
      </c>
      <c r="H20" s="40"/>
    </row>
    <row r="21" spans="1:7" ht="16.5" customHeight="1">
      <c r="A21" s="41"/>
      <c r="B21" s="19" t="s">
        <v>18</v>
      </c>
      <c r="C21" s="37">
        <v>0.2</v>
      </c>
      <c r="D21" s="42">
        <v>0.16</v>
      </c>
      <c r="E21" s="43">
        <v>0.2</v>
      </c>
      <c r="F21" s="43">
        <v>0.03</v>
      </c>
      <c r="G21" s="43">
        <f>AVERAGE(C21:F21)</f>
        <v>0.14750000000000002</v>
      </c>
    </row>
    <row r="22" spans="1:7" ht="16.5" customHeight="1">
      <c r="A22" s="31" t="s">
        <v>19</v>
      </c>
      <c r="B22" s="28" t="s">
        <v>9</v>
      </c>
      <c r="C22" s="14">
        <v>33</v>
      </c>
      <c r="D22" s="14">
        <v>33</v>
      </c>
      <c r="E22" s="14">
        <v>33</v>
      </c>
      <c r="F22" s="10">
        <v>92</v>
      </c>
      <c r="G22" s="14">
        <f>SUM(C22:F22)</f>
        <v>191</v>
      </c>
    </row>
    <row r="23" spans="1:7" ht="16.5" customHeight="1">
      <c r="A23" s="7"/>
      <c r="B23" s="29" t="s">
        <v>10</v>
      </c>
      <c r="C23" s="14">
        <v>33</v>
      </c>
      <c r="D23" s="14">
        <v>33</v>
      </c>
      <c r="E23" s="14">
        <v>33</v>
      </c>
      <c r="F23" s="10">
        <v>92</v>
      </c>
      <c r="G23" s="14">
        <f>SUM(C23:F23)</f>
        <v>191</v>
      </c>
    </row>
    <row r="24" spans="1:7" ht="16.5" customHeight="1">
      <c r="A24" s="16"/>
      <c r="B24" s="29" t="s">
        <v>11</v>
      </c>
      <c r="C24" s="37">
        <v>0.23</v>
      </c>
      <c r="D24" s="44">
        <v>0.49</v>
      </c>
      <c r="E24" s="39">
        <v>0.29</v>
      </c>
      <c r="F24" s="37">
        <v>0.35</v>
      </c>
      <c r="G24" s="45">
        <f>AVERAGE(C24:F24)</f>
        <v>0.33999999999999997</v>
      </c>
    </row>
    <row r="25" spans="1:7" ht="16.5" customHeight="1">
      <c r="A25" s="7"/>
      <c r="B25" s="19" t="s">
        <v>12</v>
      </c>
      <c r="C25" s="46">
        <v>0.27</v>
      </c>
      <c r="D25" s="47">
        <v>0.7</v>
      </c>
      <c r="E25" s="43">
        <v>0.5</v>
      </c>
      <c r="F25" s="37">
        <v>0.9</v>
      </c>
      <c r="G25" s="45">
        <f>AVERAGE(C25:F25)</f>
        <v>0.5925</v>
      </c>
    </row>
    <row r="26" spans="1:7" ht="16.5" customHeight="1">
      <c r="A26" s="11" t="s">
        <v>20</v>
      </c>
      <c r="B26" s="28" t="s">
        <v>9</v>
      </c>
      <c r="C26" s="14">
        <v>33</v>
      </c>
      <c r="D26" s="14">
        <v>33</v>
      </c>
      <c r="E26" s="14">
        <v>33</v>
      </c>
      <c r="F26" s="10">
        <v>92</v>
      </c>
      <c r="G26" s="48">
        <f>SUM(C26:F26)</f>
        <v>191</v>
      </c>
    </row>
    <row r="27" spans="1:7" ht="16.5" customHeight="1">
      <c r="A27" s="21"/>
      <c r="B27" s="29" t="s">
        <v>10</v>
      </c>
      <c r="C27" s="14">
        <v>33</v>
      </c>
      <c r="D27" s="14">
        <v>33</v>
      </c>
      <c r="E27" s="14">
        <v>33</v>
      </c>
      <c r="F27" s="10">
        <v>92</v>
      </c>
      <c r="G27" s="10">
        <f>SUM(C27:F27)</f>
        <v>191</v>
      </c>
    </row>
    <row r="28" spans="1:7" ht="16.5" customHeight="1">
      <c r="A28" s="23"/>
      <c r="B28" s="49" t="s">
        <v>11</v>
      </c>
      <c r="C28" s="50" t="s">
        <v>21</v>
      </c>
      <c r="D28" s="18" t="s">
        <v>21</v>
      </c>
      <c r="E28" s="18" t="s">
        <v>21</v>
      </c>
      <c r="F28" s="50" t="s">
        <v>21</v>
      </c>
      <c r="G28" s="18" t="s">
        <v>21</v>
      </c>
    </row>
    <row r="29" spans="1:7" ht="16.5" customHeight="1">
      <c r="A29" s="31"/>
      <c r="B29" s="19" t="s">
        <v>12</v>
      </c>
      <c r="C29" s="27" t="s">
        <v>21</v>
      </c>
      <c r="D29" s="18" t="s">
        <v>21</v>
      </c>
      <c r="E29" s="18" t="s">
        <v>21</v>
      </c>
      <c r="F29" s="18" t="s">
        <v>21</v>
      </c>
      <c r="G29" s="18" t="s">
        <v>21</v>
      </c>
    </row>
    <row r="30" spans="1:7" ht="16.5" customHeight="1">
      <c r="A30" s="11" t="s">
        <v>22</v>
      </c>
      <c r="B30" s="13" t="s">
        <v>9</v>
      </c>
      <c r="C30" s="14">
        <v>33</v>
      </c>
      <c r="D30" s="14">
        <v>33</v>
      </c>
      <c r="E30" s="14">
        <v>33</v>
      </c>
      <c r="F30" s="10">
        <v>92</v>
      </c>
      <c r="G30" s="10">
        <f>SUM(C30:F30)</f>
        <v>191</v>
      </c>
    </row>
    <row r="31" spans="1:7" ht="16.5" customHeight="1">
      <c r="A31" s="21"/>
      <c r="B31" s="22" t="s">
        <v>10</v>
      </c>
      <c r="C31" s="14">
        <v>33</v>
      </c>
      <c r="D31" s="14">
        <v>33</v>
      </c>
      <c r="E31" s="14">
        <v>33</v>
      </c>
      <c r="F31" s="10">
        <v>92</v>
      </c>
      <c r="G31" s="10">
        <f>SUM(C31:F31)</f>
        <v>191</v>
      </c>
    </row>
    <row r="32" spans="1:7" ht="16.5" customHeight="1">
      <c r="A32" s="23"/>
      <c r="B32" s="22" t="s">
        <v>11</v>
      </c>
      <c r="C32" s="25" t="s">
        <v>23</v>
      </c>
      <c r="D32" s="33" t="s">
        <v>23</v>
      </c>
      <c r="E32" s="25" t="s">
        <v>23</v>
      </c>
      <c r="F32" s="25" t="s">
        <v>23</v>
      </c>
      <c r="G32" s="10" t="s">
        <v>23</v>
      </c>
    </row>
    <row r="33" spans="1:7" ht="16.5" customHeight="1">
      <c r="A33" s="21"/>
      <c r="B33" s="19" t="s">
        <v>12</v>
      </c>
      <c r="C33" s="25" t="s">
        <v>23</v>
      </c>
      <c r="D33" s="33" t="s">
        <v>23</v>
      </c>
      <c r="E33" s="25" t="s">
        <v>23</v>
      </c>
      <c r="F33" s="25" t="s">
        <v>23</v>
      </c>
      <c r="G33" s="10" t="s">
        <v>23</v>
      </c>
    </row>
    <row r="34" spans="1:7" ht="16.5" customHeight="1">
      <c r="A34" s="7" t="s">
        <v>24</v>
      </c>
      <c r="B34" s="28" t="s">
        <v>9</v>
      </c>
      <c r="C34" s="14">
        <v>33</v>
      </c>
      <c r="D34" s="14">
        <v>33</v>
      </c>
      <c r="E34" s="14">
        <v>33</v>
      </c>
      <c r="F34" s="10">
        <v>92</v>
      </c>
      <c r="G34" s="10">
        <f>SUM(C34:F34)</f>
        <v>191</v>
      </c>
    </row>
    <row r="35" spans="1:7" ht="16.5" customHeight="1">
      <c r="A35" s="7"/>
      <c r="B35" s="29" t="s">
        <v>10</v>
      </c>
      <c r="C35" s="14">
        <v>33</v>
      </c>
      <c r="D35" s="14">
        <v>33</v>
      </c>
      <c r="E35" s="14">
        <v>33</v>
      </c>
      <c r="F35" s="10">
        <v>92</v>
      </c>
      <c r="G35" s="10">
        <f>SUM(C35:F35)</f>
        <v>191</v>
      </c>
    </row>
    <row r="36" spans="1:7" ht="16.5" customHeight="1">
      <c r="A36" s="7"/>
      <c r="B36" s="51" t="s">
        <v>11</v>
      </c>
      <c r="C36" s="25" t="s">
        <v>23</v>
      </c>
      <c r="D36" s="33" t="s">
        <v>23</v>
      </c>
      <c r="E36" s="25" t="s">
        <v>23</v>
      </c>
      <c r="F36" s="10" t="s">
        <v>23</v>
      </c>
      <c r="G36" s="10" t="s">
        <v>23</v>
      </c>
    </row>
    <row r="37" spans="1:7" ht="16.5" customHeight="1">
      <c r="A37" s="7"/>
      <c r="B37" s="52" t="s">
        <v>12</v>
      </c>
      <c r="C37" s="25" t="s">
        <v>23</v>
      </c>
      <c r="D37" s="33" t="s">
        <v>23</v>
      </c>
      <c r="E37" s="25" t="s">
        <v>23</v>
      </c>
      <c r="F37" s="10" t="s">
        <v>23</v>
      </c>
      <c r="G37" s="10" t="s">
        <v>23</v>
      </c>
    </row>
    <row r="38" spans="1:7" ht="16.5" customHeight="1">
      <c r="A38" s="53" t="s">
        <v>25</v>
      </c>
      <c r="B38" s="28" t="s">
        <v>9</v>
      </c>
      <c r="C38" s="14">
        <v>33</v>
      </c>
      <c r="D38" s="14">
        <v>33</v>
      </c>
      <c r="E38" s="14">
        <v>33</v>
      </c>
      <c r="F38" s="10">
        <v>92</v>
      </c>
      <c r="G38" s="54">
        <f>SUM(C38:F38)</f>
        <v>191</v>
      </c>
    </row>
    <row r="39" spans="1:7" ht="16.5" customHeight="1">
      <c r="A39" s="55"/>
      <c r="B39" s="29" t="s">
        <v>10</v>
      </c>
      <c r="C39" s="14">
        <v>33</v>
      </c>
      <c r="D39" s="14">
        <v>33</v>
      </c>
      <c r="E39" s="14">
        <v>33</v>
      </c>
      <c r="F39" s="10">
        <v>92</v>
      </c>
      <c r="G39" s="54">
        <f>SUM(C39:F39)</f>
        <v>191</v>
      </c>
    </row>
    <row r="40" spans="1:7" ht="16.5" customHeight="1">
      <c r="A40" s="55"/>
      <c r="B40" s="51" t="s">
        <v>11</v>
      </c>
      <c r="C40" s="45">
        <v>0.85</v>
      </c>
      <c r="D40" s="45">
        <v>0.9</v>
      </c>
      <c r="E40" s="56">
        <v>1</v>
      </c>
      <c r="F40" s="57">
        <v>1</v>
      </c>
      <c r="G40" s="58">
        <f>AVERAGE(C40:F40)</f>
        <v>0.9375</v>
      </c>
    </row>
    <row r="41" spans="1:7" ht="16.5" customHeight="1">
      <c r="A41" s="59"/>
      <c r="B41" s="52" t="s">
        <v>12</v>
      </c>
      <c r="C41" s="45">
        <v>1</v>
      </c>
      <c r="D41" s="45">
        <v>1.1</v>
      </c>
      <c r="E41" s="56">
        <v>1.1</v>
      </c>
      <c r="F41" s="57">
        <v>1.2</v>
      </c>
      <c r="G41" s="58">
        <v>1.2</v>
      </c>
    </row>
    <row r="42" spans="1:7" ht="16.5" customHeight="1">
      <c r="A42" s="60" t="s">
        <v>26</v>
      </c>
      <c r="B42" s="28" t="s">
        <v>9</v>
      </c>
      <c r="C42" s="14">
        <v>33</v>
      </c>
      <c r="D42" s="14">
        <v>33</v>
      </c>
      <c r="E42" s="14">
        <v>33</v>
      </c>
      <c r="F42" s="10">
        <v>92</v>
      </c>
      <c r="G42" s="54">
        <f>SUM(C42:F42)</f>
        <v>191</v>
      </c>
    </row>
    <row r="43" spans="1:7" ht="16.5" customHeight="1">
      <c r="A43" s="60"/>
      <c r="B43" s="51" t="s">
        <v>10</v>
      </c>
      <c r="C43" s="14">
        <v>33</v>
      </c>
      <c r="D43" s="14">
        <v>33</v>
      </c>
      <c r="E43" s="14">
        <v>33</v>
      </c>
      <c r="F43" s="10">
        <v>92</v>
      </c>
      <c r="G43" s="61">
        <f>SUM(C43:F43)</f>
        <v>191</v>
      </c>
    </row>
    <row r="44" spans="1:7" ht="16.5" customHeight="1">
      <c r="A44" s="60"/>
      <c r="B44" s="62" t="s">
        <v>11</v>
      </c>
      <c r="C44" s="63" t="s">
        <v>27</v>
      </c>
      <c r="D44" s="14" t="s">
        <v>27</v>
      </c>
      <c r="E44" s="63" t="s">
        <v>27</v>
      </c>
      <c r="F44" s="64" t="s">
        <v>27</v>
      </c>
      <c r="G44" s="63" t="s">
        <v>27</v>
      </c>
    </row>
    <row r="45" spans="1:7" ht="16.5" customHeight="1">
      <c r="A45" s="60"/>
      <c r="B45" s="65" t="s">
        <v>12</v>
      </c>
      <c r="C45" s="63" t="s">
        <v>27</v>
      </c>
      <c r="D45" s="14" t="s">
        <v>27</v>
      </c>
      <c r="E45" s="14" t="s">
        <v>27</v>
      </c>
      <c r="F45" s="64" t="s">
        <v>27</v>
      </c>
      <c r="G45" s="64" t="s">
        <v>27</v>
      </c>
    </row>
    <row r="46" spans="1:7" ht="16.5" customHeight="1">
      <c r="A46" s="21" t="s">
        <v>28</v>
      </c>
      <c r="B46" s="66" t="s">
        <v>9</v>
      </c>
      <c r="C46" s="48">
        <v>25</v>
      </c>
      <c r="D46" s="48">
        <v>25</v>
      </c>
      <c r="E46" s="48">
        <v>25</v>
      </c>
      <c r="F46" s="48">
        <v>162</v>
      </c>
      <c r="G46" s="48">
        <f>SUM(C46:F46)</f>
        <v>237</v>
      </c>
    </row>
    <row r="47" spans="1:7" ht="16.5" customHeight="1">
      <c r="A47" s="21"/>
      <c r="B47" s="67" t="s">
        <v>10</v>
      </c>
      <c r="C47" s="48">
        <v>25</v>
      </c>
      <c r="D47" s="48">
        <v>25</v>
      </c>
      <c r="E47" s="48">
        <v>25</v>
      </c>
      <c r="F47" s="48">
        <v>162</v>
      </c>
      <c r="G47" s="10">
        <f>SUM(C47:F47)</f>
        <v>237</v>
      </c>
    </row>
    <row r="48" spans="1:7" ht="16.5" customHeight="1">
      <c r="A48" s="21"/>
      <c r="B48" s="68" t="s">
        <v>29</v>
      </c>
      <c r="C48" s="69">
        <v>100</v>
      </c>
      <c r="D48" s="69">
        <v>100</v>
      </c>
      <c r="E48" s="69">
        <v>100</v>
      </c>
      <c r="F48" s="70">
        <v>100</v>
      </c>
      <c r="G48" s="69">
        <v>100</v>
      </c>
    </row>
    <row r="49" spans="1:7" ht="16.5" customHeight="1">
      <c r="A49" s="13" t="s">
        <v>30</v>
      </c>
      <c r="B49" s="71"/>
      <c r="C49" s="72">
        <v>100</v>
      </c>
      <c r="D49" s="73"/>
      <c r="E49" s="73"/>
      <c r="F49" s="73"/>
      <c r="G49" s="74"/>
    </row>
    <row r="50" spans="1:7" ht="14.25">
      <c r="A50" s="75" t="s">
        <v>31</v>
      </c>
      <c r="B50" s="75"/>
      <c r="C50" s="75"/>
      <c r="D50" s="75"/>
      <c r="E50" s="75"/>
      <c r="F50" s="75"/>
      <c r="G50" s="75"/>
    </row>
  </sheetData>
  <sheetProtection/>
  <mergeCells count="23">
    <mergeCell ref="A1:H1"/>
    <mergeCell ref="A2:H2"/>
    <mergeCell ref="F3:G3"/>
    <mergeCell ref="A49:B49"/>
    <mergeCell ref="C49:G49"/>
    <mergeCell ref="A50:G50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8"/>
    <mergeCell ref="C4:C5"/>
    <mergeCell ref="D4:D5"/>
    <mergeCell ref="E4:E5"/>
    <mergeCell ref="F4:F5"/>
    <mergeCell ref="G4:G5"/>
    <mergeCell ref="A4:B5"/>
  </mergeCells>
  <printOptions/>
  <pageMargins left="0.7479166666666667" right="0.5506944444444445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73">
      <selection activeCell="F25" sqref="F1:F94"/>
    </sheetView>
  </sheetViews>
  <sheetFormatPr defaultColWidth="9.00390625" defaultRowHeight="14.25"/>
  <cols>
    <col min="1" max="1" width="12.625" style="0" bestFit="1" customWidth="1"/>
    <col min="6" max="6" width="11.50390625" style="0" bestFit="1" customWidth="1"/>
  </cols>
  <sheetData>
    <row r="1" spans="1:6" ht="14.25">
      <c r="A1" s="1">
        <v>0.9</v>
      </c>
      <c r="F1" s="1">
        <v>1</v>
      </c>
    </row>
    <row r="2" spans="1:6" ht="14.25">
      <c r="A2" s="1">
        <v>0.9</v>
      </c>
      <c r="F2" s="1">
        <v>1.2</v>
      </c>
    </row>
    <row r="3" spans="1:6" ht="14.25">
      <c r="A3" s="1">
        <v>1</v>
      </c>
      <c r="F3" s="1">
        <v>1</v>
      </c>
    </row>
    <row r="4" spans="1:6" ht="14.25">
      <c r="A4" s="1">
        <v>1</v>
      </c>
      <c r="F4" s="1">
        <v>1</v>
      </c>
    </row>
    <row r="5" spans="1:6" ht="14.25">
      <c r="A5" s="1">
        <v>0.8</v>
      </c>
      <c r="F5" s="1">
        <v>0.9</v>
      </c>
    </row>
    <row r="6" spans="1:6" ht="14.25">
      <c r="A6" s="1">
        <v>1</v>
      </c>
      <c r="F6" s="1">
        <v>1</v>
      </c>
    </row>
    <row r="7" spans="1:6" ht="14.25">
      <c r="A7" s="1">
        <v>1</v>
      </c>
      <c r="F7" s="1">
        <v>0.8</v>
      </c>
    </row>
    <row r="8" spans="1:6" ht="14.25">
      <c r="A8" s="1">
        <v>1.1</v>
      </c>
      <c r="F8" s="1">
        <v>0.9</v>
      </c>
    </row>
    <row r="9" spans="1:6" ht="14.25">
      <c r="A9" s="1">
        <v>1</v>
      </c>
      <c r="F9" s="1">
        <v>0.8</v>
      </c>
    </row>
    <row r="10" spans="1:6" ht="14.25">
      <c r="A10" s="1">
        <v>1</v>
      </c>
      <c r="F10" s="1">
        <v>1</v>
      </c>
    </row>
    <row r="11" spans="1:6" ht="14.25">
      <c r="A11" s="1">
        <v>1</v>
      </c>
      <c r="F11" s="1">
        <v>0.8</v>
      </c>
    </row>
    <row r="12" spans="1:6" ht="14.25">
      <c r="A12" s="1">
        <v>1</v>
      </c>
      <c r="F12" s="1">
        <v>1.1</v>
      </c>
    </row>
    <row r="13" spans="1:6" ht="14.25">
      <c r="A13" s="1">
        <v>1</v>
      </c>
      <c r="F13" s="1">
        <v>0.9</v>
      </c>
    </row>
    <row r="14" spans="1:6" ht="14.25">
      <c r="A14" s="1">
        <v>0.9</v>
      </c>
      <c r="F14" s="1">
        <v>1.1</v>
      </c>
    </row>
    <row r="15" spans="1:6" ht="14.25">
      <c r="A15" s="1">
        <v>0.9</v>
      </c>
      <c r="F15" s="1">
        <v>1</v>
      </c>
    </row>
    <row r="16" spans="1:6" ht="14.25">
      <c r="A16" s="1">
        <v>0.9</v>
      </c>
      <c r="F16" s="1">
        <v>1.2</v>
      </c>
    </row>
    <row r="17" spans="1:6" ht="14.25">
      <c r="A17" s="1">
        <v>1</v>
      </c>
      <c r="F17" s="1">
        <v>0.9</v>
      </c>
    </row>
    <row r="18" spans="1:6" ht="14.25">
      <c r="A18" s="1">
        <v>1</v>
      </c>
      <c r="F18" s="1">
        <v>1.1</v>
      </c>
    </row>
    <row r="19" spans="1:6" ht="14.25">
      <c r="A19" s="1">
        <v>1</v>
      </c>
      <c r="F19" s="1">
        <v>1</v>
      </c>
    </row>
    <row r="20" spans="1:6" ht="14.25">
      <c r="A20" s="1">
        <v>1</v>
      </c>
      <c r="F20" s="1">
        <v>1</v>
      </c>
    </row>
    <row r="21" spans="1:6" ht="14.25">
      <c r="A21" s="1">
        <v>1.1</v>
      </c>
      <c r="F21" s="1">
        <v>0.9</v>
      </c>
    </row>
    <row r="22" spans="1:6" ht="14.25">
      <c r="A22" s="1">
        <v>1</v>
      </c>
      <c r="F22" s="1">
        <v>0.9</v>
      </c>
    </row>
    <row r="23" spans="1:6" ht="14.25">
      <c r="A23" s="1">
        <v>1</v>
      </c>
      <c r="F23" s="1">
        <v>0.8</v>
      </c>
    </row>
    <row r="24" spans="1:6" ht="14.25">
      <c r="A24" s="1">
        <v>1.1</v>
      </c>
      <c r="F24" s="1">
        <v>0.9</v>
      </c>
    </row>
    <row r="25" spans="1:6" ht="14.25">
      <c r="A25" s="1">
        <v>1</v>
      </c>
      <c r="F25" s="1">
        <v>0.9</v>
      </c>
    </row>
    <row r="26" spans="1:6" ht="14.25">
      <c r="A26" s="1">
        <v>0.9</v>
      </c>
      <c r="F26" s="1">
        <v>0.9</v>
      </c>
    </row>
    <row r="27" spans="1:6" ht="14.25">
      <c r="A27" s="1">
        <v>0.9</v>
      </c>
      <c r="F27" s="1">
        <v>1</v>
      </c>
    </row>
    <row r="28" spans="1:6" ht="14.25">
      <c r="A28" s="1">
        <v>1.1</v>
      </c>
      <c r="F28" s="1">
        <v>1</v>
      </c>
    </row>
    <row r="29" spans="1:6" ht="14.25">
      <c r="A29" s="1">
        <v>1</v>
      </c>
      <c r="F29" s="1">
        <v>1</v>
      </c>
    </row>
    <row r="30" spans="1:6" ht="14.25">
      <c r="A30" s="1">
        <v>1</v>
      </c>
      <c r="F30" s="1">
        <v>1</v>
      </c>
    </row>
    <row r="31" spans="1:6" ht="14.25">
      <c r="A31" s="1">
        <v>1</v>
      </c>
      <c r="F31" s="1">
        <v>0.8</v>
      </c>
    </row>
    <row r="32" spans="1:6" ht="14.25">
      <c r="A32" s="1">
        <v>0.9</v>
      </c>
      <c r="F32" s="1">
        <v>0.9</v>
      </c>
    </row>
    <row r="33" spans="1:6" ht="14.25">
      <c r="A33" s="1">
        <v>1.1</v>
      </c>
      <c r="F33" s="1">
        <v>1</v>
      </c>
    </row>
    <row r="34" spans="1:6" ht="14.25">
      <c r="A34">
        <f>AVERAGE(A1:A33)</f>
        <v>0.9848484848484849</v>
      </c>
      <c r="F34" s="1">
        <v>1.1</v>
      </c>
    </row>
    <row r="35" spans="1:6" ht="14.25">
      <c r="A35">
        <f>MAX(A1:A34)</f>
        <v>1.1</v>
      </c>
      <c r="F35" s="1">
        <v>1</v>
      </c>
    </row>
    <row r="36" ht="14.25">
      <c r="F36" s="1">
        <v>0.9</v>
      </c>
    </row>
    <row r="37" ht="14.25">
      <c r="F37" s="1">
        <v>1</v>
      </c>
    </row>
    <row r="38" ht="14.25">
      <c r="F38" s="1">
        <v>0.9</v>
      </c>
    </row>
    <row r="39" ht="14.25">
      <c r="F39" s="1">
        <v>1.2</v>
      </c>
    </row>
    <row r="40" ht="14.25">
      <c r="F40" s="1">
        <v>1.1</v>
      </c>
    </row>
    <row r="41" ht="14.25">
      <c r="F41" s="1">
        <v>0.8</v>
      </c>
    </row>
    <row r="42" ht="14.25">
      <c r="F42" s="1">
        <v>1.1</v>
      </c>
    </row>
    <row r="43" ht="14.25">
      <c r="F43" s="1">
        <v>1</v>
      </c>
    </row>
    <row r="44" ht="14.25">
      <c r="F44" s="1">
        <v>0.9</v>
      </c>
    </row>
    <row r="45" ht="14.25">
      <c r="F45" s="1">
        <v>1.1</v>
      </c>
    </row>
    <row r="46" ht="14.25">
      <c r="F46" s="1">
        <v>0.9</v>
      </c>
    </row>
    <row r="47" ht="14.25">
      <c r="F47" s="1">
        <v>0.9</v>
      </c>
    </row>
    <row r="48" ht="14.25">
      <c r="F48" s="1">
        <v>1.2</v>
      </c>
    </row>
    <row r="49" ht="14.25">
      <c r="F49" s="1">
        <v>1</v>
      </c>
    </row>
    <row r="50" ht="14.25">
      <c r="F50" s="1">
        <v>1</v>
      </c>
    </row>
    <row r="51" ht="14.25">
      <c r="F51" s="1">
        <v>1</v>
      </c>
    </row>
    <row r="52" ht="14.25">
      <c r="F52" s="1">
        <v>0.8</v>
      </c>
    </row>
    <row r="53" ht="14.25">
      <c r="F53" s="1">
        <v>1.1</v>
      </c>
    </row>
    <row r="54" ht="14.25">
      <c r="F54" s="1">
        <v>0.9</v>
      </c>
    </row>
    <row r="55" ht="14.25">
      <c r="F55" s="1">
        <v>1</v>
      </c>
    </row>
    <row r="56" ht="14.25">
      <c r="F56" s="1">
        <v>1</v>
      </c>
    </row>
    <row r="57" ht="14.25">
      <c r="F57" s="1">
        <v>1</v>
      </c>
    </row>
    <row r="58" ht="14.25">
      <c r="F58" s="1">
        <v>1</v>
      </c>
    </row>
    <row r="59" ht="14.25">
      <c r="F59" s="1">
        <v>0.8</v>
      </c>
    </row>
    <row r="60" ht="14.25">
      <c r="F60" s="1">
        <v>1.1</v>
      </c>
    </row>
    <row r="61" ht="14.25">
      <c r="F61" s="1">
        <v>0.9</v>
      </c>
    </row>
    <row r="62" ht="14.25">
      <c r="F62" s="1">
        <v>0.9</v>
      </c>
    </row>
    <row r="63" ht="14.25">
      <c r="F63" s="1">
        <v>0.9</v>
      </c>
    </row>
    <row r="64" ht="14.25">
      <c r="F64" s="1">
        <v>0.9</v>
      </c>
    </row>
    <row r="65" ht="14.25">
      <c r="F65" s="1">
        <v>1</v>
      </c>
    </row>
    <row r="66" ht="14.25">
      <c r="F66" s="1">
        <v>1</v>
      </c>
    </row>
    <row r="67" ht="14.25">
      <c r="F67" s="1">
        <v>0.9</v>
      </c>
    </row>
    <row r="68" ht="14.25">
      <c r="F68" s="1">
        <v>1</v>
      </c>
    </row>
    <row r="69" ht="14.25">
      <c r="F69" s="1">
        <v>1</v>
      </c>
    </row>
    <row r="70" ht="14.25">
      <c r="F70" s="1">
        <v>1</v>
      </c>
    </row>
    <row r="71" ht="14.25">
      <c r="F71" s="1">
        <v>1.1</v>
      </c>
    </row>
    <row r="72" ht="14.25">
      <c r="F72" s="1">
        <v>1.2</v>
      </c>
    </row>
    <row r="73" ht="14.25">
      <c r="F73" s="1">
        <v>0.9</v>
      </c>
    </row>
    <row r="74" ht="14.25">
      <c r="F74" s="1">
        <v>1.1</v>
      </c>
    </row>
    <row r="75" ht="14.25">
      <c r="F75" s="1">
        <v>0.9</v>
      </c>
    </row>
    <row r="76" ht="14.25">
      <c r="F76" s="1">
        <v>1.1</v>
      </c>
    </row>
    <row r="77" ht="14.25">
      <c r="F77" s="1">
        <v>1</v>
      </c>
    </row>
    <row r="78" ht="14.25">
      <c r="F78" s="1">
        <v>0.9</v>
      </c>
    </row>
    <row r="79" ht="14.25">
      <c r="F79" s="1">
        <v>0.9</v>
      </c>
    </row>
    <row r="80" ht="14.25">
      <c r="F80" s="1">
        <v>0.9</v>
      </c>
    </row>
    <row r="81" ht="14.25">
      <c r="F81" s="1">
        <v>1</v>
      </c>
    </row>
    <row r="82" ht="14.25">
      <c r="F82" s="1">
        <v>0.8</v>
      </c>
    </row>
    <row r="83" ht="14.25">
      <c r="F83" s="1">
        <v>0.9</v>
      </c>
    </row>
    <row r="84" ht="14.25">
      <c r="F84" s="1">
        <v>1</v>
      </c>
    </row>
    <row r="85" ht="14.25">
      <c r="F85" s="1">
        <v>0.9</v>
      </c>
    </row>
    <row r="86" ht="14.25">
      <c r="F86" s="1">
        <v>0.9</v>
      </c>
    </row>
    <row r="87" ht="14.25">
      <c r="F87" s="1">
        <v>1</v>
      </c>
    </row>
    <row r="88" ht="14.25">
      <c r="F88" s="1">
        <v>1</v>
      </c>
    </row>
    <row r="89" ht="14.25">
      <c r="F89" s="1">
        <v>1</v>
      </c>
    </row>
    <row r="90" ht="14.25">
      <c r="F90" s="1">
        <v>1.1</v>
      </c>
    </row>
    <row r="91" ht="14.25">
      <c r="F91" s="1">
        <v>0.9</v>
      </c>
    </row>
    <row r="92" ht="14.25">
      <c r="F92" s="1">
        <v>0.9</v>
      </c>
    </row>
    <row r="93" ht="14.25">
      <c r="F93">
        <f>AVERAGE(F1:F92)</f>
        <v>0.971739130434783</v>
      </c>
    </row>
    <row r="94" ht="14.25">
      <c r="F94">
        <f>MAX(F1:F93)</f>
        <v>1.2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米奇</cp:lastModifiedBy>
  <cp:lastPrinted>2019-05-08T02:04:51Z</cp:lastPrinted>
  <dcterms:created xsi:type="dcterms:W3CDTF">1996-12-17T01:32:42Z</dcterms:created>
  <dcterms:modified xsi:type="dcterms:W3CDTF">2023-10-13T16:41:04Z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BBF77780E88F4DBCB85322AECC1DE633_13</vt:lpwstr>
  </property>
</Properties>
</file>