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<sst xmlns="http://schemas.openxmlformats.org/spreadsheetml/2006/main" count="126" uniqueCount="32">
  <si>
    <t xml:space="preserve">          广西百色右江水务股份有限公司</t>
  </si>
  <si>
    <t xml:space="preserve">    2023年11月饮用水水质检验情况综合表</t>
  </si>
  <si>
    <r>
      <t>名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称</t>
    </r>
  </si>
  <si>
    <t>城北水厂</t>
  </si>
  <si>
    <t>东笋水厂</t>
  </si>
  <si>
    <r>
      <t xml:space="preserve"> </t>
    </r>
    <r>
      <rPr>
        <sz val="12"/>
        <rFont val="宋体"/>
        <family val="0"/>
      </rPr>
      <t>城东水厂</t>
    </r>
  </si>
  <si>
    <t>管网末梢水</t>
  </si>
  <si>
    <r>
      <t>全公司</t>
    </r>
    <r>
      <rPr>
        <sz val="12"/>
        <rFont val="宋体"/>
        <family val="0"/>
      </rPr>
      <t>合计</t>
    </r>
  </si>
  <si>
    <t>菌落总数</t>
  </si>
  <si>
    <t>检验数量（个）</t>
  </si>
  <si>
    <t>合格数量（个）</t>
  </si>
  <si>
    <t>平均值</t>
  </si>
  <si>
    <t>最大值</t>
  </si>
  <si>
    <t>总大肠菌群</t>
  </si>
  <si>
    <t>未检出</t>
  </si>
  <si>
    <t>耐热大肠
菌群</t>
  </si>
  <si>
    <t>——</t>
  </si>
  <si>
    <t xml:space="preserve">  二氧化氯</t>
  </si>
  <si>
    <t>最小值</t>
  </si>
  <si>
    <r>
      <t>浊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度</t>
    </r>
  </si>
  <si>
    <t>色度</t>
  </si>
  <si>
    <t>＜5</t>
  </si>
  <si>
    <t>肉眼可见物</t>
  </si>
  <si>
    <t>无</t>
  </si>
  <si>
    <t>臭和味</t>
  </si>
  <si>
    <t>高锰酸盐
指数</t>
  </si>
  <si>
    <t>氨（以N计）</t>
  </si>
  <si>
    <t>＜0.025</t>
  </si>
  <si>
    <t>国标合格率</t>
  </si>
  <si>
    <r>
      <t>合格率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</si>
  <si>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r>
      <t>水质综合合格率（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</si>
  <si>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t>编制人： 陈丽燕                    审核人：邓志业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</si>
</sst>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0_ "/>
    <numFmt numFmtId="180" formatCode="0.0_ "/>
  </numFmts>
  <fonts count="43">
    <font>
      <sz val="12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20"/>
      <name val="宋体"/>
      <family val="0"/>
    </font>
    <font>
      <sz val="22"/>
      <name val="黑体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top"/>
    </xf>
    <xf numFmtId="0" fontId="0" fillId="0" borderId="9" xfId="0" applyFont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  <xf numFmtId="178" fontId="0" fillId="0" borderId="15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2" fontId="0" fillId="0" borderId="24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179" fontId="0" fillId="0" borderId="10" xfId="0" applyNumberFormat="1" applyBorder="1" applyAlignment="1">
      <alignment horizontal="center"/>
    </xf>
    <xf numFmtId="179" fontId="0" fillId="0" borderId="25" xfId="0" applyNumberFormat="1" applyBorder="1" applyAlignment="1">
      <alignment horizontal="center"/>
    </xf>
    <xf numFmtId="179" fontId="0" fillId="0" borderId="14" xfId="0" applyNumberFormat="1" applyBorder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12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11" xfId="0" applyNumberFormat="1" applyFill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 vertical="center"/>
    </xf>
    <xf numFmtId="180" fontId="0" fillId="0" borderId="26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8" fontId="0" fillId="0" borderId="19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178" fontId="0" fillId="0" borderId="13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workbookViewId="0" topLeftCell="A18">
      <selection activeCell="F44" sqref="F44"/>
    </sheetView>
  </sheetViews>
  <sheetFormatPr defaultColWidth="9.00390625" defaultRowHeight="14.25"/>
  <cols>
    <col min="1" max="1" width="12.25390625" style="0" customWidth="1"/>
    <col min="2" max="2" width="15.375" style="0" customWidth="1"/>
    <col min="3" max="3" width="10.75390625" style="0" customWidth="1"/>
    <col min="4" max="4" width="10.625" style="0" customWidth="1"/>
    <col min="5" max="6" width="10.50390625" style="0" customWidth="1"/>
    <col min="7" max="7" width="10.75390625" style="0" customWidth="1"/>
  </cols>
  <sheetData>
    <row r="1" spans="1:8" ht="2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2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hidden="1">
      <c r="A3" s="4"/>
      <c r="B3" s="4"/>
      <c r="C3" s="4"/>
      <c r="D3" s="4"/>
      <c r="E3" s="4"/>
      <c r="F3" s="5"/>
      <c r="G3" s="5"/>
      <c r="H3" s="4"/>
    </row>
    <row r="4" spans="1:7" ht="14.25">
      <c r="A4" s="6" t="s">
        <v>2</v>
      </c>
      <c r="B4" s="6"/>
      <c r="C4" s="7" t="s">
        <v>3</v>
      </c>
      <c r="D4" s="8" t="s">
        <v>4</v>
      </c>
      <c r="E4" s="9" t="s">
        <v>5</v>
      </c>
      <c r="F4" s="10" t="s">
        <v>6</v>
      </c>
      <c r="G4" s="11" t="s">
        <v>7</v>
      </c>
    </row>
    <row r="5" spans="1:7" ht="14.25">
      <c r="A5" s="6"/>
      <c r="B5" s="6"/>
      <c r="C5" s="8"/>
      <c r="D5" s="8"/>
      <c r="E5" s="8"/>
      <c r="F5" s="6"/>
      <c r="G5" s="12"/>
    </row>
    <row r="6" spans="1:7" ht="16.5" customHeight="1">
      <c r="A6" s="8" t="s">
        <v>8</v>
      </c>
      <c r="B6" s="13" t="s">
        <v>9</v>
      </c>
      <c r="C6" s="14">
        <v>33</v>
      </c>
      <c r="D6" s="14">
        <v>33</v>
      </c>
      <c r="E6" s="14">
        <v>33</v>
      </c>
      <c r="F6" s="10">
        <v>95</v>
      </c>
      <c r="G6" s="10">
        <v>194</v>
      </c>
    </row>
    <row r="7" spans="1:7" ht="16.5" customHeight="1">
      <c r="A7" s="7"/>
      <c r="B7" s="15" t="s">
        <v>10</v>
      </c>
      <c r="C7" s="14">
        <v>33</v>
      </c>
      <c r="D7" s="14">
        <v>33</v>
      </c>
      <c r="E7" s="14">
        <v>33</v>
      </c>
      <c r="F7" s="10">
        <v>95</v>
      </c>
      <c r="G7" s="10">
        <f>SUM(G6:G6)</f>
        <v>194</v>
      </c>
    </row>
    <row r="8" spans="1:7" ht="16.5" customHeight="1">
      <c r="A8" s="16"/>
      <c r="B8" s="15" t="s">
        <v>11</v>
      </c>
      <c r="C8" s="14">
        <v>1</v>
      </c>
      <c r="D8" s="17">
        <v>1</v>
      </c>
      <c r="E8" s="18">
        <v>1</v>
      </c>
      <c r="F8" s="18">
        <v>1</v>
      </c>
      <c r="G8" s="18">
        <v>1</v>
      </c>
    </row>
    <row r="9" spans="1:7" ht="16.5" customHeight="1">
      <c r="A9" s="7"/>
      <c r="B9" s="19" t="s">
        <v>12</v>
      </c>
      <c r="C9" s="14">
        <v>13</v>
      </c>
      <c r="D9" s="20">
        <v>5</v>
      </c>
      <c r="E9" s="18">
        <v>2</v>
      </c>
      <c r="F9" s="21">
        <v>6</v>
      </c>
      <c r="G9" s="21">
        <v>13</v>
      </c>
    </row>
    <row r="10" spans="1:7" ht="16.5" customHeight="1">
      <c r="A10" s="11" t="s">
        <v>13</v>
      </c>
      <c r="B10" s="13" t="s">
        <v>9</v>
      </c>
      <c r="C10" s="14">
        <v>33</v>
      </c>
      <c r="D10" s="14">
        <v>33</v>
      </c>
      <c r="E10" s="14">
        <v>33</v>
      </c>
      <c r="F10" s="10">
        <v>95</v>
      </c>
      <c r="G10" s="10">
        <f>SUM(C10:F10)</f>
        <v>194</v>
      </c>
    </row>
    <row r="11" spans="1:7" ht="16.5" customHeight="1">
      <c r="A11" s="22"/>
      <c r="B11" s="23" t="s">
        <v>10</v>
      </c>
      <c r="C11" s="14">
        <v>33</v>
      </c>
      <c r="D11" s="14">
        <v>33</v>
      </c>
      <c r="E11" s="14">
        <v>33</v>
      </c>
      <c r="F11" s="10">
        <v>95</v>
      </c>
      <c r="G11" s="10">
        <f>SUM(C11:F11)</f>
        <v>194</v>
      </c>
    </row>
    <row r="12" spans="1:7" ht="16.5" customHeight="1">
      <c r="A12" s="24"/>
      <c r="B12" s="23" t="s">
        <v>11</v>
      </c>
      <c r="C12" s="10" t="s">
        <v>14</v>
      </c>
      <c r="D12" s="25" t="s">
        <v>14</v>
      </c>
      <c r="E12" s="18" t="s">
        <v>14</v>
      </c>
      <c r="F12" s="18" t="s">
        <v>14</v>
      </c>
      <c r="G12" s="18" t="s">
        <v>14</v>
      </c>
    </row>
    <row r="13" spans="1:7" ht="16.5" customHeight="1">
      <c r="A13" s="22"/>
      <c r="B13" s="19" t="s">
        <v>12</v>
      </c>
      <c r="C13" s="26" t="s">
        <v>14</v>
      </c>
      <c r="D13" s="25" t="s">
        <v>14</v>
      </c>
      <c r="E13" s="27" t="s">
        <v>14</v>
      </c>
      <c r="F13" s="28" t="s">
        <v>14</v>
      </c>
      <c r="G13" s="28" t="s">
        <v>14</v>
      </c>
    </row>
    <row r="14" spans="1:7" ht="16.5" customHeight="1">
      <c r="A14" s="11" t="s">
        <v>15</v>
      </c>
      <c r="B14" s="29" t="s">
        <v>9</v>
      </c>
      <c r="C14" s="14">
        <v>33</v>
      </c>
      <c r="D14" s="14">
        <v>33</v>
      </c>
      <c r="E14" s="14">
        <v>33</v>
      </c>
      <c r="F14" s="10" t="s">
        <v>16</v>
      </c>
      <c r="G14" s="10">
        <f>SUM(C14:F14)</f>
        <v>99</v>
      </c>
    </row>
    <row r="15" spans="1:7" ht="16.5" customHeight="1">
      <c r="A15" s="22"/>
      <c r="B15" s="30" t="s">
        <v>10</v>
      </c>
      <c r="C15" s="14">
        <v>33</v>
      </c>
      <c r="D15" s="14">
        <v>33</v>
      </c>
      <c r="E15" s="14">
        <v>33</v>
      </c>
      <c r="F15" s="10" t="s">
        <v>16</v>
      </c>
      <c r="G15" s="10">
        <f>SUM(C15:F15)</f>
        <v>99</v>
      </c>
    </row>
    <row r="16" spans="1:7" ht="16.5" customHeight="1">
      <c r="A16" s="22"/>
      <c r="B16" s="30" t="s">
        <v>11</v>
      </c>
      <c r="C16" s="10" t="s">
        <v>14</v>
      </c>
      <c r="D16" s="31" t="s">
        <v>14</v>
      </c>
      <c r="E16" s="28" t="s">
        <v>14</v>
      </c>
      <c r="F16" s="10" t="s">
        <v>16</v>
      </c>
      <c r="G16" s="10" t="s">
        <v>14</v>
      </c>
    </row>
    <row r="17" spans="1:7" ht="16.5" customHeight="1">
      <c r="A17" s="32"/>
      <c r="B17" s="33" t="s">
        <v>12</v>
      </c>
      <c r="C17" s="26" t="s">
        <v>14</v>
      </c>
      <c r="D17" s="34" t="s">
        <v>14</v>
      </c>
      <c r="E17" s="26" t="s">
        <v>14</v>
      </c>
      <c r="F17" s="10" t="s">
        <v>16</v>
      </c>
      <c r="G17" s="10" t="s">
        <v>14</v>
      </c>
    </row>
    <row r="18" spans="1:7" ht="16.5" customHeight="1">
      <c r="A18" s="35" t="s">
        <v>17</v>
      </c>
      <c r="B18" s="36" t="s">
        <v>9</v>
      </c>
      <c r="C18" s="14">
        <v>33</v>
      </c>
      <c r="D18" s="14">
        <v>33</v>
      </c>
      <c r="E18" s="14">
        <v>33</v>
      </c>
      <c r="F18" s="10">
        <v>95</v>
      </c>
      <c r="G18" s="10">
        <f>SUM(C18:F18)</f>
        <v>194</v>
      </c>
    </row>
    <row r="19" spans="1:7" ht="16.5" customHeight="1">
      <c r="A19" s="37"/>
      <c r="B19" s="30" t="s">
        <v>10</v>
      </c>
      <c r="C19" s="14">
        <v>33</v>
      </c>
      <c r="D19" s="14">
        <v>33</v>
      </c>
      <c r="E19" s="14">
        <v>33</v>
      </c>
      <c r="F19" s="10">
        <v>95</v>
      </c>
      <c r="G19" s="10">
        <f>SUM(C19:F19)</f>
        <v>194</v>
      </c>
    </row>
    <row r="20" spans="1:8" ht="16.5" customHeight="1">
      <c r="A20" s="37"/>
      <c r="B20" s="30" t="s">
        <v>11</v>
      </c>
      <c r="C20" s="38">
        <v>0.19</v>
      </c>
      <c r="D20" s="39">
        <v>0.21</v>
      </c>
      <c r="E20" s="40">
        <v>0.21</v>
      </c>
      <c r="F20" s="40">
        <v>0.09</v>
      </c>
      <c r="G20" s="40">
        <f>AVERAGE(C20:F20)</f>
        <v>0.175</v>
      </c>
      <c r="H20" s="41"/>
    </row>
    <row r="21" spans="1:7" ht="16.5" customHeight="1">
      <c r="A21" s="42"/>
      <c r="B21" s="19" t="s">
        <v>18</v>
      </c>
      <c r="C21" s="38">
        <v>0.14</v>
      </c>
      <c r="D21" s="43">
        <v>0.15</v>
      </c>
      <c r="E21" s="44">
        <v>0.17</v>
      </c>
      <c r="F21" s="44">
        <v>0.05</v>
      </c>
      <c r="G21" s="44">
        <f>MIN(C21:F21)</f>
        <v>0.05</v>
      </c>
    </row>
    <row r="22" spans="1:7" ht="16.5" customHeight="1">
      <c r="A22" s="32" t="s">
        <v>19</v>
      </c>
      <c r="B22" s="29" t="s">
        <v>9</v>
      </c>
      <c r="C22" s="14">
        <v>33</v>
      </c>
      <c r="D22" s="14">
        <v>33</v>
      </c>
      <c r="E22" s="14">
        <v>33</v>
      </c>
      <c r="F22" s="10">
        <v>95</v>
      </c>
      <c r="G22" s="14">
        <f>SUM(C22:F22)</f>
        <v>194</v>
      </c>
    </row>
    <row r="23" spans="1:7" ht="16.5" customHeight="1">
      <c r="A23" s="7"/>
      <c r="B23" s="30" t="s">
        <v>10</v>
      </c>
      <c r="C23" s="14">
        <v>33</v>
      </c>
      <c r="D23" s="14">
        <v>33</v>
      </c>
      <c r="E23" s="14">
        <v>33</v>
      </c>
      <c r="F23" s="10">
        <v>95</v>
      </c>
      <c r="G23" s="14">
        <f>SUM(C23:F23)</f>
        <v>194</v>
      </c>
    </row>
    <row r="24" spans="1:7" ht="16.5" customHeight="1">
      <c r="A24" s="16"/>
      <c r="B24" s="30" t="s">
        <v>11</v>
      </c>
      <c r="C24" s="38">
        <v>0.26</v>
      </c>
      <c r="D24" s="45">
        <v>0.4</v>
      </c>
      <c r="E24" s="40">
        <v>0.37</v>
      </c>
      <c r="F24" s="38">
        <v>0.44</v>
      </c>
      <c r="G24" s="38">
        <f>AVERAGE(C24:F24)</f>
        <v>0.3675</v>
      </c>
    </row>
    <row r="25" spans="1:7" ht="16.5" customHeight="1">
      <c r="A25" s="7"/>
      <c r="B25" s="19" t="s">
        <v>12</v>
      </c>
      <c r="C25" s="46">
        <v>0.5</v>
      </c>
      <c r="D25" s="47">
        <v>0.6</v>
      </c>
      <c r="E25" s="44">
        <v>0.4</v>
      </c>
      <c r="F25" s="38">
        <v>0.7</v>
      </c>
      <c r="G25" s="38">
        <f>MAX(C25:F25)</f>
        <v>0.7</v>
      </c>
    </row>
    <row r="26" spans="1:7" ht="16.5" customHeight="1">
      <c r="A26" s="11" t="s">
        <v>20</v>
      </c>
      <c r="B26" s="29" t="s">
        <v>9</v>
      </c>
      <c r="C26" s="14">
        <v>33</v>
      </c>
      <c r="D26" s="14">
        <v>33</v>
      </c>
      <c r="E26" s="14">
        <v>33</v>
      </c>
      <c r="F26" s="10">
        <v>95</v>
      </c>
      <c r="G26" s="48">
        <f>SUM(C26:F26)</f>
        <v>194</v>
      </c>
    </row>
    <row r="27" spans="1:7" ht="16.5" customHeight="1">
      <c r="A27" s="22"/>
      <c r="B27" s="30" t="s">
        <v>10</v>
      </c>
      <c r="C27" s="14">
        <v>33</v>
      </c>
      <c r="D27" s="14">
        <v>33</v>
      </c>
      <c r="E27" s="14">
        <v>33</v>
      </c>
      <c r="F27" s="10">
        <v>95</v>
      </c>
      <c r="G27" s="10">
        <f>SUM(C27:F27)</f>
        <v>194</v>
      </c>
    </row>
    <row r="28" spans="1:7" ht="16.5" customHeight="1">
      <c r="A28" s="24"/>
      <c r="B28" s="49" t="s">
        <v>11</v>
      </c>
      <c r="C28" s="50" t="s">
        <v>21</v>
      </c>
      <c r="D28" s="18" t="s">
        <v>21</v>
      </c>
      <c r="E28" s="18" t="s">
        <v>21</v>
      </c>
      <c r="F28" s="50" t="s">
        <v>21</v>
      </c>
      <c r="G28" s="18" t="s">
        <v>21</v>
      </c>
    </row>
    <row r="29" spans="1:7" ht="16.5" customHeight="1">
      <c r="A29" s="32"/>
      <c r="B29" s="19" t="s">
        <v>12</v>
      </c>
      <c r="C29" s="28" t="s">
        <v>21</v>
      </c>
      <c r="D29" s="18" t="s">
        <v>21</v>
      </c>
      <c r="E29" s="18" t="s">
        <v>21</v>
      </c>
      <c r="F29" s="18" t="s">
        <v>21</v>
      </c>
      <c r="G29" s="18" t="s">
        <v>21</v>
      </c>
    </row>
    <row r="30" spans="1:7" ht="16.5" customHeight="1">
      <c r="A30" s="11" t="s">
        <v>22</v>
      </c>
      <c r="B30" s="13" t="s">
        <v>9</v>
      </c>
      <c r="C30" s="14">
        <v>33</v>
      </c>
      <c r="D30" s="14">
        <v>33</v>
      </c>
      <c r="E30" s="14">
        <v>33</v>
      </c>
      <c r="F30" s="10">
        <v>95</v>
      </c>
      <c r="G30" s="10">
        <f>SUM(C30:F30)</f>
        <v>194</v>
      </c>
    </row>
    <row r="31" spans="1:7" ht="16.5" customHeight="1">
      <c r="A31" s="22"/>
      <c r="B31" s="23" t="s">
        <v>10</v>
      </c>
      <c r="C31" s="14">
        <v>33</v>
      </c>
      <c r="D31" s="14">
        <v>33</v>
      </c>
      <c r="E31" s="14">
        <v>33</v>
      </c>
      <c r="F31" s="10">
        <v>95</v>
      </c>
      <c r="G31" s="10">
        <f>SUM(C31:F31)</f>
        <v>194</v>
      </c>
    </row>
    <row r="32" spans="1:7" ht="16.5" customHeight="1">
      <c r="A32" s="24"/>
      <c r="B32" s="23" t="s">
        <v>11</v>
      </c>
      <c r="C32" s="26" t="s">
        <v>23</v>
      </c>
      <c r="D32" s="34" t="s">
        <v>23</v>
      </c>
      <c r="E32" s="26" t="s">
        <v>23</v>
      </c>
      <c r="F32" s="26" t="s">
        <v>23</v>
      </c>
      <c r="G32" s="10" t="s">
        <v>23</v>
      </c>
    </row>
    <row r="33" spans="1:7" ht="16.5" customHeight="1">
      <c r="A33" s="22"/>
      <c r="B33" s="19" t="s">
        <v>12</v>
      </c>
      <c r="C33" s="26" t="s">
        <v>23</v>
      </c>
      <c r="D33" s="34" t="s">
        <v>23</v>
      </c>
      <c r="E33" s="26" t="s">
        <v>23</v>
      </c>
      <c r="F33" s="26" t="s">
        <v>23</v>
      </c>
      <c r="G33" s="10" t="s">
        <v>23</v>
      </c>
    </row>
    <row r="34" spans="1:7" ht="16.5" customHeight="1">
      <c r="A34" s="7" t="s">
        <v>24</v>
      </c>
      <c r="B34" s="29" t="s">
        <v>9</v>
      </c>
      <c r="C34" s="14">
        <v>33</v>
      </c>
      <c r="D34" s="14">
        <v>33</v>
      </c>
      <c r="E34" s="14">
        <v>33</v>
      </c>
      <c r="F34" s="10">
        <v>95</v>
      </c>
      <c r="G34" s="10">
        <f>SUM(C34:F34)</f>
        <v>194</v>
      </c>
    </row>
    <row r="35" spans="1:7" ht="16.5" customHeight="1">
      <c r="A35" s="7"/>
      <c r="B35" s="30" t="s">
        <v>10</v>
      </c>
      <c r="C35" s="14">
        <v>33</v>
      </c>
      <c r="D35" s="14">
        <v>33</v>
      </c>
      <c r="E35" s="14">
        <v>33</v>
      </c>
      <c r="F35" s="10">
        <v>95</v>
      </c>
      <c r="G35" s="10">
        <f>SUM(C35:F35)</f>
        <v>194</v>
      </c>
    </row>
    <row r="36" spans="1:7" ht="16.5" customHeight="1">
      <c r="A36" s="7"/>
      <c r="B36" s="51" t="s">
        <v>11</v>
      </c>
      <c r="C36" s="26" t="s">
        <v>23</v>
      </c>
      <c r="D36" s="34" t="s">
        <v>23</v>
      </c>
      <c r="E36" s="26" t="s">
        <v>23</v>
      </c>
      <c r="F36" s="10" t="s">
        <v>23</v>
      </c>
      <c r="G36" s="10" t="s">
        <v>23</v>
      </c>
    </row>
    <row r="37" spans="1:7" ht="16.5" customHeight="1">
      <c r="A37" s="7"/>
      <c r="B37" s="52" t="s">
        <v>12</v>
      </c>
      <c r="C37" s="26" t="s">
        <v>23</v>
      </c>
      <c r="D37" s="34" t="s">
        <v>23</v>
      </c>
      <c r="E37" s="26" t="s">
        <v>23</v>
      </c>
      <c r="F37" s="10" t="s">
        <v>23</v>
      </c>
      <c r="G37" s="10" t="s">
        <v>23</v>
      </c>
    </row>
    <row r="38" spans="1:7" ht="16.5" customHeight="1">
      <c r="A38" s="53" t="s">
        <v>25</v>
      </c>
      <c r="B38" s="29" t="s">
        <v>9</v>
      </c>
      <c r="C38" s="14">
        <v>33</v>
      </c>
      <c r="D38" s="14">
        <v>33</v>
      </c>
      <c r="E38" s="14">
        <v>33</v>
      </c>
      <c r="F38" s="10">
        <v>95</v>
      </c>
      <c r="G38" s="54">
        <f>SUM(C38:F38)</f>
        <v>194</v>
      </c>
    </row>
    <row r="39" spans="1:7" ht="16.5" customHeight="1">
      <c r="A39" s="55"/>
      <c r="B39" s="30" t="s">
        <v>10</v>
      </c>
      <c r="C39" s="14">
        <v>33</v>
      </c>
      <c r="D39" s="14">
        <v>33</v>
      </c>
      <c r="E39" s="14">
        <v>33</v>
      </c>
      <c r="F39" s="10">
        <v>95</v>
      </c>
      <c r="G39" s="54">
        <f>SUM(C39:F39)</f>
        <v>194</v>
      </c>
    </row>
    <row r="40" spans="1:7" ht="16.5" customHeight="1">
      <c r="A40" s="55"/>
      <c r="B40" s="51" t="s">
        <v>11</v>
      </c>
      <c r="C40" s="56">
        <v>0.8</v>
      </c>
      <c r="D40" s="56">
        <v>0.89</v>
      </c>
      <c r="E40" s="57">
        <v>0.87</v>
      </c>
      <c r="F40" s="58">
        <v>1</v>
      </c>
      <c r="G40" s="59">
        <f>AVERAGE(C40:F40)</f>
        <v>0.89</v>
      </c>
    </row>
    <row r="41" spans="1:7" ht="16.5" customHeight="1">
      <c r="A41" s="60"/>
      <c r="B41" s="52" t="s">
        <v>12</v>
      </c>
      <c r="C41" s="56">
        <v>1.4</v>
      </c>
      <c r="D41" s="56">
        <v>0.9</v>
      </c>
      <c r="E41" s="57">
        <v>1.2</v>
      </c>
      <c r="F41" s="58">
        <v>1.5</v>
      </c>
      <c r="G41" s="59">
        <f>MAX(C41:F41)</f>
        <v>1.5</v>
      </c>
    </row>
    <row r="42" spans="1:7" ht="16.5" customHeight="1">
      <c r="A42" s="61" t="s">
        <v>26</v>
      </c>
      <c r="B42" s="29" t="s">
        <v>9</v>
      </c>
      <c r="C42" s="14">
        <v>33</v>
      </c>
      <c r="D42" s="14">
        <v>33</v>
      </c>
      <c r="E42" s="14">
        <v>33</v>
      </c>
      <c r="F42" s="10">
        <v>95</v>
      </c>
      <c r="G42" s="54">
        <f>SUM(C42:F42)</f>
        <v>194</v>
      </c>
    </row>
    <row r="43" spans="1:7" ht="16.5" customHeight="1">
      <c r="A43" s="61"/>
      <c r="B43" s="51" t="s">
        <v>10</v>
      </c>
      <c r="C43" s="14">
        <v>33</v>
      </c>
      <c r="D43" s="14">
        <v>33</v>
      </c>
      <c r="E43" s="14">
        <v>33</v>
      </c>
      <c r="F43" s="10">
        <v>95</v>
      </c>
      <c r="G43" s="62">
        <f>SUM(C43:F43)</f>
        <v>194</v>
      </c>
    </row>
    <row r="44" spans="1:7" ht="16.5" customHeight="1">
      <c r="A44" s="61"/>
      <c r="B44" s="63" t="s">
        <v>11</v>
      </c>
      <c r="C44" s="64" t="s">
        <v>27</v>
      </c>
      <c r="D44" s="14" t="s">
        <v>27</v>
      </c>
      <c r="E44" s="64" t="s">
        <v>27</v>
      </c>
      <c r="F44" s="65" t="s">
        <v>27</v>
      </c>
      <c r="G44" s="64" t="s">
        <v>27</v>
      </c>
    </row>
    <row r="45" spans="1:7" ht="16.5" customHeight="1">
      <c r="A45" s="61"/>
      <c r="B45" s="66" t="s">
        <v>12</v>
      </c>
      <c r="C45" s="64" t="s">
        <v>27</v>
      </c>
      <c r="D45" s="14" t="s">
        <v>27</v>
      </c>
      <c r="E45" s="14" t="s">
        <v>27</v>
      </c>
      <c r="F45" s="65" t="s">
        <v>27</v>
      </c>
      <c r="G45" s="65" t="s">
        <v>27</v>
      </c>
    </row>
    <row r="46" spans="1:7" ht="16.5" customHeight="1">
      <c r="A46" s="22" t="s">
        <v>28</v>
      </c>
      <c r="B46" s="67" t="s">
        <v>9</v>
      </c>
      <c r="C46" s="48">
        <v>26</v>
      </c>
      <c r="D46" s="48">
        <v>26</v>
      </c>
      <c r="E46" s="48">
        <v>26</v>
      </c>
      <c r="F46" s="48">
        <v>224</v>
      </c>
      <c r="G46" s="48">
        <f>SUM(C46:F46)</f>
        <v>302</v>
      </c>
    </row>
    <row r="47" spans="1:7" ht="16.5" customHeight="1">
      <c r="A47" s="22"/>
      <c r="B47" s="68" t="s">
        <v>10</v>
      </c>
      <c r="C47" s="48">
        <v>26</v>
      </c>
      <c r="D47" s="48">
        <v>26</v>
      </c>
      <c r="E47" s="48">
        <v>26</v>
      </c>
      <c r="F47" s="48">
        <v>224</v>
      </c>
      <c r="G47" s="10">
        <f>SUM(C47:F47)</f>
        <v>302</v>
      </c>
    </row>
    <row r="48" spans="1:7" ht="16.5" customHeight="1">
      <c r="A48" s="22"/>
      <c r="B48" s="69" t="s">
        <v>29</v>
      </c>
      <c r="C48" s="70">
        <v>100</v>
      </c>
      <c r="D48" s="70">
        <v>100</v>
      </c>
      <c r="E48" s="70">
        <v>100</v>
      </c>
      <c r="F48" s="71">
        <v>100</v>
      </c>
      <c r="G48" s="70">
        <v>100</v>
      </c>
    </row>
    <row r="49" spans="1:7" ht="16.5" customHeight="1">
      <c r="A49" s="13" t="s">
        <v>30</v>
      </c>
      <c r="B49" s="72"/>
      <c r="C49" s="73">
        <v>100</v>
      </c>
      <c r="D49" s="74"/>
      <c r="E49" s="74"/>
      <c r="F49" s="74"/>
      <c r="G49" s="75"/>
    </row>
    <row r="50" spans="1:7" ht="14.25">
      <c r="A50" s="76" t="s">
        <v>31</v>
      </c>
      <c r="B50" s="76"/>
      <c r="C50" s="76"/>
      <c r="D50" s="76"/>
      <c r="E50" s="76"/>
      <c r="F50" s="76"/>
      <c r="G50" s="76"/>
    </row>
  </sheetData>
  <sheetProtection/>
  <mergeCells count="23">
    <mergeCell ref="A1:H1"/>
    <mergeCell ref="A2:H2"/>
    <mergeCell ref="F3:G3"/>
    <mergeCell ref="A49:B49"/>
    <mergeCell ref="C49:G49"/>
    <mergeCell ref="A50:G50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8"/>
    <mergeCell ref="C4:C5"/>
    <mergeCell ref="D4:D5"/>
    <mergeCell ref="E4:E5"/>
    <mergeCell ref="F4:F5"/>
    <mergeCell ref="G4:G5"/>
    <mergeCell ref="A4:B5"/>
  </mergeCells>
  <printOptions/>
  <pageMargins left="0.7479166666666667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76">
      <selection activeCell="L76" sqref="L1:L65536"/>
    </sheetView>
  </sheetViews>
  <sheetFormatPr defaultColWidth="9.00390625" defaultRowHeight="14.25"/>
  <cols>
    <col min="1" max="2" width="12.625" style="0" bestFit="1" customWidth="1"/>
    <col min="4" max="9" width="12.625" style="0" bestFit="1" customWidth="1"/>
    <col min="11" max="12" width="12.625" style="0" bestFit="1" customWidth="1"/>
  </cols>
  <sheetData>
    <row r="1" spans="1:12" ht="14.25">
      <c r="A1" s="1">
        <v>0.2</v>
      </c>
      <c r="B1" s="1">
        <v>0.21</v>
      </c>
      <c r="C1" s="1">
        <v>0.22</v>
      </c>
      <c r="D1" s="1">
        <v>0.1</v>
      </c>
      <c r="E1" s="1">
        <v>0.2</v>
      </c>
      <c r="F1" s="1">
        <v>0.5</v>
      </c>
      <c r="G1" s="1">
        <v>0.3</v>
      </c>
      <c r="H1" s="1">
        <v>0.3</v>
      </c>
      <c r="I1" s="1">
        <v>0.7</v>
      </c>
      <c r="J1" s="1">
        <v>0.9</v>
      </c>
      <c r="K1" s="1">
        <v>0.8</v>
      </c>
      <c r="L1" s="1">
        <v>0.9</v>
      </c>
    </row>
    <row r="2" spans="1:12" ht="14.25">
      <c r="A2" s="1">
        <v>0.2</v>
      </c>
      <c r="B2" s="1">
        <v>0.22</v>
      </c>
      <c r="C2" s="1">
        <v>0.22</v>
      </c>
      <c r="D2" s="1">
        <v>0.1</v>
      </c>
      <c r="E2" s="1">
        <v>0.2</v>
      </c>
      <c r="F2" s="1">
        <v>0.4</v>
      </c>
      <c r="G2" s="1">
        <v>0.3</v>
      </c>
      <c r="H2" s="1">
        <v>0.5</v>
      </c>
      <c r="I2" s="1">
        <v>0.7</v>
      </c>
      <c r="J2" s="1">
        <v>0.8</v>
      </c>
      <c r="K2" s="1">
        <v>0.8</v>
      </c>
      <c r="L2" s="1">
        <v>1.1</v>
      </c>
    </row>
    <row r="3" spans="1:12" ht="14.25">
      <c r="A3" s="1">
        <v>0.2</v>
      </c>
      <c r="B3" s="1">
        <v>0.21</v>
      </c>
      <c r="C3" s="1">
        <v>0.22</v>
      </c>
      <c r="D3" s="1">
        <v>0.1</v>
      </c>
      <c r="E3" s="1">
        <v>0.2</v>
      </c>
      <c r="F3" s="1">
        <v>0.5</v>
      </c>
      <c r="G3" s="1">
        <v>0.3</v>
      </c>
      <c r="H3" s="1">
        <v>0.4</v>
      </c>
      <c r="I3" s="1">
        <v>0.7</v>
      </c>
      <c r="J3" s="1">
        <v>0.9</v>
      </c>
      <c r="K3" s="1">
        <v>0.9</v>
      </c>
      <c r="L3" s="1">
        <v>0.8</v>
      </c>
    </row>
    <row r="4" spans="1:12" ht="14.25">
      <c r="A4" s="1">
        <v>0.2</v>
      </c>
      <c r="B4" s="1">
        <v>0.22</v>
      </c>
      <c r="C4" s="1">
        <v>0.2</v>
      </c>
      <c r="D4" s="1">
        <v>0.1</v>
      </c>
      <c r="E4" s="1">
        <v>0.2</v>
      </c>
      <c r="F4" s="1">
        <v>0.4</v>
      </c>
      <c r="G4" s="1">
        <v>0.3</v>
      </c>
      <c r="H4" s="1">
        <v>0.4</v>
      </c>
      <c r="I4" s="1">
        <v>0.8</v>
      </c>
      <c r="J4" s="1">
        <v>0.8</v>
      </c>
      <c r="K4" s="1">
        <v>0.8</v>
      </c>
      <c r="L4" s="1">
        <v>1.1</v>
      </c>
    </row>
    <row r="5" spans="1:12" ht="14.25">
      <c r="A5" s="1">
        <v>0.2</v>
      </c>
      <c r="B5" s="1">
        <v>0.23</v>
      </c>
      <c r="C5" s="1">
        <v>0.22</v>
      </c>
      <c r="D5" s="1">
        <v>0.1</v>
      </c>
      <c r="E5" s="1">
        <v>0.2</v>
      </c>
      <c r="F5" s="1">
        <v>0.4</v>
      </c>
      <c r="G5" s="1">
        <v>0.3</v>
      </c>
      <c r="H5" s="1">
        <v>0.3</v>
      </c>
      <c r="I5" s="1">
        <v>0.8</v>
      </c>
      <c r="J5" s="1">
        <v>0.8</v>
      </c>
      <c r="K5" s="1">
        <v>0.8</v>
      </c>
      <c r="L5" s="1">
        <v>0.9</v>
      </c>
    </row>
    <row r="6" spans="1:12" ht="14.25">
      <c r="A6" s="1">
        <v>0.2</v>
      </c>
      <c r="B6" s="1">
        <v>0.22</v>
      </c>
      <c r="C6" s="1">
        <v>0.22</v>
      </c>
      <c r="D6" s="1">
        <v>0.1</v>
      </c>
      <c r="E6" s="1">
        <v>0.2</v>
      </c>
      <c r="F6" s="1">
        <v>0.3</v>
      </c>
      <c r="G6" s="1">
        <v>0.4</v>
      </c>
      <c r="H6" s="1">
        <v>0.6</v>
      </c>
      <c r="I6" s="1">
        <v>0.8</v>
      </c>
      <c r="J6" s="1">
        <v>0.7</v>
      </c>
      <c r="K6" s="1">
        <v>0.8</v>
      </c>
      <c r="L6" s="1">
        <v>0.9</v>
      </c>
    </row>
    <row r="7" spans="1:12" ht="14.25">
      <c r="A7" s="1">
        <v>0.14</v>
      </c>
      <c r="B7" s="1">
        <v>0.15</v>
      </c>
      <c r="C7" s="1">
        <v>0.17</v>
      </c>
      <c r="D7" s="1">
        <v>0.05</v>
      </c>
      <c r="E7" s="1">
        <v>0.3</v>
      </c>
      <c r="F7" s="1">
        <v>0.6</v>
      </c>
      <c r="G7" s="1">
        <v>0.3</v>
      </c>
      <c r="H7" s="1">
        <v>0.5</v>
      </c>
      <c r="I7" s="1">
        <v>1.4</v>
      </c>
      <c r="J7" s="1">
        <v>1.3</v>
      </c>
      <c r="K7" s="1">
        <v>1.2</v>
      </c>
      <c r="L7" s="1">
        <v>1</v>
      </c>
    </row>
    <row r="8" spans="1:12" ht="14.25">
      <c r="A8" s="1">
        <v>0.2</v>
      </c>
      <c r="B8" s="1">
        <v>0.21</v>
      </c>
      <c r="C8" s="1">
        <v>0.22</v>
      </c>
      <c r="D8" s="1">
        <v>0.05</v>
      </c>
      <c r="E8" s="1">
        <v>0.2</v>
      </c>
      <c r="F8" s="1">
        <v>0.4</v>
      </c>
      <c r="G8" s="1">
        <v>0.4</v>
      </c>
      <c r="H8" s="1">
        <v>0.5</v>
      </c>
      <c r="I8" s="1">
        <v>0.7</v>
      </c>
      <c r="J8" s="1">
        <v>0.8</v>
      </c>
      <c r="K8" s="1">
        <v>0.9</v>
      </c>
      <c r="L8" s="1">
        <v>1</v>
      </c>
    </row>
    <row r="9" spans="1:12" ht="14.25">
      <c r="A9" s="1">
        <v>0.2</v>
      </c>
      <c r="B9" s="1">
        <v>0.21</v>
      </c>
      <c r="C9" s="1">
        <v>0.23</v>
      </c>
      <c r="D9" s="1">
        <v>0.05</v>
      </c>
      <c r="E9" s="1">
        <v>0.2</v>
      </c>
      <c r="F9" s="1">
        <v>0.3</v>
      </c>
      <c r="G9" s="1">
        <v>0.3</v>
      </c>
      <c r="H9" s="1">
        <v>0.4</v>
      </c>
      <c r="I9" s="1">
        <v>0.8</v>
      </c>
      <c r="J9" s="1">
        <v>0.7</v>
      </c>
      <c r="K9" s="1">
        <v>0.8</v>
      </c>
      <c r="L9" s="1">
        <v>1</v>
      </c>
    </row>
    <row r="10" spans="1:12" ht="14.25">
      <c r="A10" s="1">
        <v>0.2</v>
      </c>
      <c r="B10" s="1">
        <v>0.2</v>
      </c>
      <c r="C10" s="1">
        <v>0.23</v>
      </c>
      <c r="D10" s="1">
        <v>0.05</v>
      </c>
      <c r="E10" s="1">
        <v>0.3</v>
      </c>
      <c r="F10" s="1">
        <v>0.3</v>
      </c>
      <c r="G10" s="1">
        <v>0.4</v>
      </c>
      <c r="H10" s="1">
        <v>0.7</v>
      </c>
      <c r="I10" s="1">
        <v>0.9</v>
      </c>
      <c r="J10" s="1">
        <v>0.7</v>
      </c>
      <c r="K10" s="1">
        <v>0.9</v>
      </c>
      <c r="L10" s="1">
        <v>1.1</v>
      </c>
    </row>
    <row r="11" spans="1:12" ht="14.25">
      <c r="A11" s="1">
        <v>0.2</v>
      </c>
      <c r="B11" s="1">
        <v>0.22</v>
      </c>
      <c r="C11" s="1">
        <v>0.23</v>
      </c>
      <c r="D11" s="1">
        <v>0.05</v>
      </c>
      <c r="E11" s="1">
        <v>0.2</v>
      </c>
      <c r="F11" s="1">
        <v>0.4</v>
      </c>
      <c r="G11" s="1">
        <v>0.4</v>
      </c>
      <c r="H11" s="1">
        <v>0.4</v>
      </c>
      <c r="I11" s="1">
        <v>0.9</v>
      </c>
      <c r="J11" s="1">
        <v>0.8</v>
      </c>
      <c r="K11" s="1">
        <v>0.9</v>
      </c>
      <c r="L11" s="1">
        <v>0.8</v>
      </c>
    </row>
    <row r="12" spans="1:12" ht="14.25">
      <c r="A12" s="1">
        <v>0.2</v>
      </c>
      <c r="B12" s="1">
        <v>0.22</v>
      </c>
      <c r="C12" s="1">
        <v>0.22</v>
      </c>
      <c r="D12" s="1">
        <v>0.05</v>
      </c>
      <c r="E12" s="1">
        <v>0.3</v>
      </c>
      <c r="F12" s="1">
        <v>0.3</v>
      </c>
      <c r="G12" s="1">
        <v>0.4</v>
      </c>
      <c r="H12" s="1">
        <v>0.6</v>
      </c>
      <c r="I12" s="1">
        <v>0.9</v>
      </c>
      <c r="J12" s="1">
        <v>0.7</v>
      </c>
      <c r="K12" s="1">
        <v>0.9</v>
      </c>
      <c r="L12" s="1">
        <v>1.1</v>
      </c>
    </row>
    <row r="13" spans="1:12" ht="14.25">
      <c r="A13" s="1">
        <v>0.2</v>
      </c>
      <c r="B13" s="1">
        <v>0.21</v>
      </c>
      <c r="C13" s="1">
        <v>0.23</v>
      </c>
      <c r="D13" s="1">
        <v>0.05</v>
      </c>
      <c r="E13" s="1">
        <v>0.2</v>
      </c>
      <c r="F13" s="1">
        <v>0.5</v>
      </c>
      <c r="G13" s="1">
        <v>0.4</v>
      </c>
      <c r="H13" s="1">
        <v>0.3</v>
      </c>
      <c r="I13" s="1">
        <v>0.8</v>
      </c>
      <c r="J13" s="1">
        <v>0.9</v>
      </c>
      <c r="K13" s="1">
        <v>0.9</v>
      </c>
      <c r="L13" s="1">
        <v>0.8</v>
      </c>
    </row>
    <row r="14" spans="1:12" ht="14.25">
      <c r="A14" s="1">
        <v>0.2</v>
      </c>
      <c r="B14" s="1">
        <v>0.22</v>
      </c>
      <c r="C14" s="1">
        <v>0.23</v>
      </c>
      <c r="D14" s="1">
        <v>0.03</v>
      </c>
      <c r="E14" s="1">
        <v>0.3</v>
      </c>
      <c r="F14" s="1">
        <v>0.4</v>
      </c>
      <c r="G14" s="1">
        <v>0.4</v>
      </c>
      <c r="H14" s="1">
        <v>0.4</v>
      </c>
      <c r="I14" s="1">
        <v>0.8</v>
      </c>
      <c r="J14" s="1">
        <v>0.8</v>
      </c>
      <c r="K14" s="1">
        <v>0.8</v>
      </c>
      <c r="L14" s="1">
        <v>0.9</v>
      </c>
    </row>
    <row r="15" spans="1:12" ht="14.25">
      <c r="A15" s="1">
        <v>0.2</v>
      </c>
      <c r="B15" s="1">
        <v>0.21</v>
      </c>
      <c r="C15" s="1">
        <v>0.22</v>
      </c>
      <c r="D15" s="1">
        <v>0.06</v>
      </c>
      <c r="E15" s="1">
        <v>0.3</v>
      </c>
      <c r="F15" s="1">
        <v>0.4</v>
      </c>
      <c r="G15" s="1">
        <v>0.4</v>
      </c>
      <c r="H15" s="1">
        <v>0.3</v>
      </c>
      <c r="I15" s="1">
        <v>0.8</v>
      </c>
      <c r="J15" s="1">
        <v>0.8</v>
      </c>
      <c r="K15" s="1">
        <v>0.8</v>
      </c>
      <c r="L15" s="1">
        <v>0.9</v>
      </c>
    </row>
    <row r="16" spans="1:12" ht="14.25">
      <c r="A16" s="1">
        <v>0.25</v>
      </c>
      <c r="B16" s="1">
        <v>0.2</v>
      </c>
      <c r="C16" s="1">
        <v>0.2</v>
      </c>
      <c r="D16" s="1">
        <v>0.05</v>
      </c>
      <c r="E16" s="1">
        <v>0.5</v>
      </c>
      <c r="F16" s="1">
        <v>0.3</v>
      </c>
      <c r="G16" s="1">
        <v>0.4</v>
      </c>
      <c r="H16" s="1">
        <v>0.4</v>
      </c>
      <c r="I16" s="1">
        <v>0.7</v>
      </c>
      <c r="J16" s="1">
        <v>0.8</v>
      </c>
      <c r="K16" s="1">
        <v>0.8</v>
      </c>
      <c r="L16" s="1">
        <v>0.9</v>
      </c>
    </row>
    <row r="17" spans="1:12" ht="14.25">
      <c r="A17" s="1">
        <v>0.2</v>
      </c>
      <c r="B17" s="1">
        <v>0.22</v>
      </c>
      <c r="C17" s="1">
        <v>0.22</v>
      </c>
      <c r="D17" s="1">
        <v>0.05</v>
      </c>
      <c r="E17" s="1">
        <v>0.3</v>
      </c>
      <c r="F17" s="1">
        <v>0.4</v>
      </c>
      <c r="G17" s="1">
        <v>0.4</v>
      </c>
      <c r="H17" s="1">
        <v>0.5</v>
      </c>
      <c r="I17" s="1">
        <v>0.8</v>
      </c>
      <c r="J17" s="1">
        <v>0.8</v>
      </c>
      <c r="K17" s="1">
        <v>0.9</v>
      </c>
      <c r="L17" s="1">
        <v>1.1</v>
      </c>
    </row>
    <row r="18" spans="1:12" ht="14.25">
      <c r="A18" s="1">
        <v>0.2</v>
      </c>
      <c r="B18" s="1">
        <v>0.22</v>
      </c>
      <c r="C18" s="1">
        <v>0.22</v>
      </c>
      <c r="D18" s="1">
        <v>0.05</v>
      </c>
      <c r="E18" s="1">
        <v>0.3</v>
      </c>
      <c r="F18" s="1">
        <v>0.4</v>
      </c>
      <c r="G18" s="1">
        <v>0.4</v>
      </c>
      <c r="H18" s="1">
        <v>0.5</v>
      </c>
      <c r="I18" s="1">
        <v>0.8</v>
      </c>
      <c r="J18" s="1">
        <v>0.8</v>
      </c>
      <c r="K18" s="1">
        <v>0.9</v>
      </c>
      <c r="L18" s="1">
        <v>1</v>
      </c>
    </row>
    <row r="19" spans="1:12" ht="14.25">
      <c r="A19" s="1">
        <v>0.2</v>
      </c>
      <c r="B19" s="1">
        <v>0.2</v>
      </c>
      <c r="C19" s="1">
        <v>0.22</v>
      </c>
      <c r="D19" s="1">
        <v>0.06</v>
      </c>
      <c r="E19" s="1">
        <v>0.3</v>
      </c>
      <c r="F19" s="1">
        <v>0.5</v>
      </c>
      <c r="G19" s="1">
        <v>0.4</v>
      </c>
      <c r="H19" s="1">
        <v>0.4</v>
      </c>
      <c r="I19" s="1">
        <v>0.9</v>
      </c>
      <c r="J19" s="1">
        <v>0.9</v>
      </c>
      <c r="K19" s="1">
        <v>0.9</v>
      </c>
      <c r="L19" s="1">
        <v>1</v>
      </c>
    </row>
    <row r="20" spans="1:12" ht="14.25">
      <c r="A20" s="1">
        <v>0.2</v>
      </c>
      <c r="B20" s="1">
        <v>0.22</v>
      </c>
      <c r="C20" s="1">
        <v>0.22</v>
      </c>
      <c r="D20" s="1">
        <v>0.05</v>
      </c>
      <c r="E20" s="1">
        <v>0.3</v>
      </c>
      <c r="F20" s="1">
        <v>0.4</v>
      </c>
      <c r="G20" s="1">
        <v>0.4</v>
      </c>
      <c r="H20" s="1">
        <v>0.4</v>
      </c>
      <c r="I20" s="1">
        <v>0.8</v>
      </c>
      <c r="J20" s="1">
        <v>0.8</v>
      </c>
      <c r="K20" s="1">
        <v>0.9</v>
      </c>
      <c r="L20" s="1">
        <v>1</v>
      </c>
    </row>
    <row r="21" spans="1:12" ht="14.25">
      <c r="A21" s="1">
        <v>0.2</v>
      </c>
      <c r="B21" s="1">
        <v>0.2</v>
      </c>
      <c r="C21" s="1">
        <v>0.22</v>
      </c>
      <c r="D21" s="1">
        <v>0.05</v>
      </c>
      <c r="E21" s="1">
        <v>0.2</v>
      </c>
      <c r="F21" s="1">
        <v>0.4</v>
      </c>
      <c r="G21" s="1">
        <v>0.4</v>
      </c>
      <c r="H21" s="1">
        <v>0.4</v>
      </c>
      <c r="I21" s="1">
        <v>0.7</v>
      </c>
      <c r="J21" s="1">
        <v>0.8</v>
      </c>
      <c r="K21" s="1">
        <v>0.9</v>
      </c>
      <c r="L21" s="1">
        <v>0.8</v>
      </c>
    </row>
    <row r="22" spans="1:12" ht="14.25">
      <c r="A22" s="1">
        <v>0.2</v>
      </c>
      <c r="B22" s="1">
        <v>0.21</v>
      </c>
      <c r="C22" s="1">
        <v>0.23</v>
      </c>
      <c r="D22" s="1">
        <v>0.05</v>
      </c>
      <c r="E22" s="1">
        <v>0.2</v>
      </c>
      <c r="F22" s="1">
        <v>0.5</v>
      </c>
      <c r="G22" s="1">
        <v>0.4</v>
      </c>
      <c r="H22" s="1">
        <v>0.4</v>
      </c>
      <c r="I22" s="1">
        <v>0.7</v>
      </c>
      <c r="J22" s="1">
        <v>0.9</v>
      </c>
      <c r="K22" s="1">
        <v>0.8</v>
      </c>
      <c r="L22" s="1">
        <v>1</v>
      </c>
    </row>
    <row r="23" spans="1:12" ht="14.25">
      <c r="A23" s="1">
        <v>0.2</v>
      </c>
      <c r="B23" s="1">
        <v>0.2</v>
      </c>
      <c r="C23" s="1">
        <v>0.2</v>
      </c>
      <c r="D23" s="1">
        <v>0.07</v>
      </c>
      <c r="E23" s="1">
        <v>0.5</v>
      </c>
      <c r="F23" s="1">
        <v>0.4</v>
      </c>
      <c r="G23" s="1">
        <v>0.3</v>
      </c>
      <c r="H23" s="1">
        <v>0.5</v>
      </c>
      <c r="I23" s="1">
        <v>1</v>
      </c>
      <c r="J23" s="1">
        <v>1</v>
      </c>
      <c r="K23" s="1">
        <v>1.1</v>
      </c>
      <c r="L23" s="1">
        <v>0.9</v>
      </c>
    </row>
    <row r="24" spans="1:12" ht="14.25">
      <c r="A24" s="1">
        <v>0.2</v>
      </c>
      <c r="B24" s="1">
        <v>0.22</v>
      </c>
      <c r="C24" s="1">
        <v>0.23</v>
      </c>
      <c r="D24" s="1">
        <v>0.1</v>
      </c>
      <c r="E24" s="1">
        <v>0.2</v>
      </c>
      <c r="F24" s="1">
        <v>0.5</v>
      </c>
      <c r="G24" s="1">
        <v>0.4</v>
      </c>
      <c r="H24" s="1">
        <v>0.6</v>
      </c>
      <c r="I24" s="1">
        <v>0.7</v>
      </c>
      <c r="J24" s="1">
        <v>0.9</v>
      </c>
      <c r="K24" s="1">
        <v>0.9</v>
      </c>
      <c r="L24" s="1">
        <v>1.1</v>
      </c>
    </row>
    <row r="25" spans="1:12" ht="14.25">
      <c r="A25" s="1">
        <v>0.2</v>
      </c>
      <c r="B25" s="1">
        <v>0.21</v>
      </c>
      <c r="C25" s="1">
        <v>0.22</v>
      </c>
      <c r="D25" s="1">
        <v>0.05</v>
      </c>
      <c r="E25" s="1">
        <v>0.2</v>
      </c>
      <c r="F25" s="1">
        <v>0.3</v>
      </c>
      <c r="G25" s="1">
        <v>0.4</v>
      </c>
      <c r="H25" s="1">
        <v>0.3</v>
      </c>
      <c r="I25" s="1">
        <v>0.7</v>
      </c>
      <c r="J25" s="1">
        <v>0.7</v>
      </c>
      <c r="K25" s="1">
        <v>0.9</v>
      </c>
      <c r="L25" s="1">
        <v>1</v>
      </c>
    </row>
    <row r="26" spans="1:12" ht="14.25">
      <c r="A26" s="1">
        <v>0.2</v>
      </c>
      <c r="B26" s="1">
        <v>0.21</v>
      </c>
      <c r="C26" s="1">
        <v>0.23</v>
      </c>
      <c r="D26" s="1">
        <v>0.05</v>
      </c>
      <c r="E26" s="1">
        <v>0.2</v>
      </c>
      <c r="F26" s="1">
        <v>0.3</v>
      </c>
      <c r="G26" s="1">
        <v>0.4</v>
      </c>
      <c r="H26" s="1">
        <v>0.5</v>
      </c>
      <c r="I26" s="1">
        <v>0.7</v>
      </c>
      <c r="J26" s="1">
        <v>0.7</v>
      </c>
      <c r="K26" s="1">
        <v>0.9</v>
      </c>
      <c r="L26" s="1">
        <v>1.1</v>
      </c>
    </row>
    <row r="27" spans="1:12" ht="14.25">
      <c r="A27" s="1">
        <v>0.2</v>
      </c>
      <c r="B27" s="1">
        <v>0.21</v>
      </c>
      <c r="C27" s="1">
        <v>0.23</v>
      </c>
      <c r="D27" s="1">
        <v>0.08</v>
      </c>
      <c r="E27" s="1">
        <v>0.2</v>
      </c>
      <c r="F27" s="1">
        <v>0.3</v>
      </c>
      <c r="G27" s="1">
        <v>0.4</v>
      </c>
      <c r="H27" s="1">
        <v>0.5</v>
      </c>
      <c r="I27" s="1">
        <v>0.7</v>
      </c>
      <c r="J27" s="1">
        <v>0.7</v>
      </c>
      <c r="K27" s="1">
        <v>0.9</v>
      </c>
      <c r="L27" s="1">
        <v>1</v>
      </c>
    </row>
    <row r="28" spans="1:12" ht="14.25">
      <c r="A28" s="1">
        <v>0.2</v>
      </c>
      <c r="B28" s="1">
        <v>0.21</v>
      </c>
      <c r="C28" s="1">
        <v>0.24</v>
      </c>
      <c r="D28" s="1">
        <v>0.05</v>
      </c>
      <c r="E28" s="1">
        <v>0.3</v>
      </c>
      <c r="F28" s="1">
        <v>0.3</v>
      </c>
      <c r="G28" s="1">
        <v>0.3</v>
      </c>
      <c r="H28" s="1">
        <v>0.3</v>
      </c>
      <c r="I28" s="1">
        <v>0.8</v>
      </c>
      <c r="J28" s="1">
        <v>0.7</v>
      </c>
      <c r="K28" s="1">
        <v>0.8</v>
      </c>
      <c r="L28" s="1">
        <v>1.1</v>
      </c>
    </row>
    <row r="29" spans="1:12" ht="14.25">
      <c r="A29" s="1">
        <v>0.2</v>
      </c>
      <c r="B29" s="1">
        <v>0.2</v>
      </c>
      <c r="C29" s="1">
        <v>0.22</v>
      </c>
      <c r="D29" s="1">
        <v>0.06</v>
      </c>
      <c r="E29" s="1">
        <v>0.2</v>
      </c>
      <c r="F29" s="1">
        <v>0.3</v>
      </c>
      <c r="G29" s="1">
        <v>0.4</v>
      </c>
      <c r="H29" s="1">
        <v>0.4</v>
      </c>
      <c r="I29" s="1">
        <v>0.7</v>
      </c>
      <c r="J29" s="1">
        <v>0.7</v>
      </c>
      <c r="K29" s="1">
        <v>0.9</v>
      </c>
      <c r="L29" s="1">
        <v>0.8</v>
      </c>
    </row>
    <row r="30" spans="1:12" ht="14.25">
      <c r="A30" s="1">
        <v>0.2</v>
      </c>
      <c r="B30" s="1">
        <v>0.21</v>
      </c>
      <c r="C30" s="1">
        <v>0.22</v>
      </c>
      <c r="D30" s="1">
        <v>0.05</v>
      </c>
      <c r="E30" s="1">
        <v>0.3</v>
      </c>
      <c r="F30" s="1">
        <v>0.5</v>
      </c>
      <c r="G30" s="1">
        <v>0.4</v>
      </c>
      <c r="H30" s="1">
        <v>0.4</v>
      </c>
      <c r="I30" s="1">
        <v>0.8</v>
      </c>
      <c r="J30" s="1">
        <v>0.9</v>
      </c>
      <c r="K30" s="1">
        <v>0.9</v>
      </c>
      <c r="L30" s="1">
        <v>0.9</v>
      </c>
    </row>
    <row r="31" spans="1:12" ht="14.25">
      <c r="A31" s="1">
        <v>0.2</v>
      </c>
      <c r="B31" s="1">
        <v>0.22</v>
      </c>
      <c r="C31" s="1">
        <v>0.23</v>
      </c>
      <c r="D31" s="1">
        <v>0.11</v>
      </c>
      <c r="E31" s="1">
        <v>0.3</v>
      </c>
      <c r="F31" s="1">
        <v>0.3</v>
      </c>
      <c r="G31" s="1">
        <v>0.4</v>
      </c>
      <c r="H31" s="1">
        <v>0.4</v>
      </c>
      <c r="I31" s="1">
        <v>0.8</v>
      </c>
      <c r="J31" s="1">
        <v>0.7</v>
      </c>
      <c r="K31" s="1">
        <v>0.9</v>
      </c>
      <c r="L31" s="1">
        <v>0.9</v>
      </c>
    </row>
    <row r="32" spans="1:12" ht="14.25">
      <c r="A32" s="1">
        <v>0.2</v>
      </c>
      <c r="B32" s="1">
        <v>0.21</v>
      </c>
      <c r="C32" s="1">
        <v>0.22</v>
      </c>
      <c r="D32" s="1">
        <v>0.1</v>
      </c>
      <c r="E32" s="1">
        <v>0.3</v>
      </c>
      <c r="F32" s="1">
        <v>0.4</v>
      </c>
      <c r="G32" s="1">
        <v>0.4</v>
      </c>
      <c r="H32" s="1">
        <v>0.4</v>
      </c>
      <c r="I32" s="1">
        <v>0.8</v>
      </c>
      <c r="J32" s="1">
        <v>0.8</v>
      </c>
      <c r="K32" s="1">
        <v>0.9</v>
      </c>
      <c r="L32" s="1">
        <v>0.9</v>
      </c>
    </row>
    <row r="33" spans="1:12" ht="14.25">
      <c r="A33" s="1">
        <v>0.2</v>
      </c>
      <c r="B33" s="1">
        <v>0.22</v>
      </c>
      <c r="C33" s="1">
        <v>0.22</v>
      </c>
      <c r="D33" s="1">
        <v>0.08</v>
      </c>
      <c r="E33" s="1">
        <v>0.3</v>
      </c>
      <c r="F33" s="1">
        <v>0.5</v>
      </c>
      <c r="G33" s="1">
        <v>0.4</v>
      </c>
      <c r="H33" s="1">
        <v>0.3</v>
      </c>
      <c r="I33" s="1">
        <v>0.8</v>
      </c>
      <c r="J33" s="1">
        <v>0.9</v>
      </c>
      <c r="K33" s="1">
        <v>0.9</v>
      </c>
      <c r="L33" s="1">
        <v>0.9</v>
      </c>
    </row>
    <row r="34" spans="1:12" ht="14.25">
      <c r="A34">
        <f>AVERAGE(A1:A7)</f>
        <v>0.19142857142857142</v>
      </c>
      <c r="B34">
        <f>AVERAGE(B1:B7)</f>
        <v>0.20857142857142857</v>
      </c>
      <c r="C34">
        <f>AVERAGE(C1:C7)</f>
        <v>0.21</v>
      </c>
      <c r="D34" s="1">
        <v>0.05</v>
      </c>
      <c r="E34">
        <f>AVERAGE(E1:E33)</f>
        <v>0.2606060606060607</v>
      </c>
      <c r="F34">
        <f>AVERAGE(F1:F33)</f>
        <v>0.3969696969696972</v>
      </c>
      <c r="G34">
        <f>AVERAGE(G1:G33)</f>
        <v>0.37272727272727296</v>
      </c>
      <c r="H34" s="1">
        <v>0.5</v>
      </c>
      <c r="I34">
        <f>AVERAGE(I1:I7)</f>
        <v>0.8428571428571426</v>
      </c>
      <c r="J34">
        <f>AVERAGE(J1:J4)</f>
        <v>0.8500000000000001</v>
      </c>
      <c r="K34">
        <f>AVERAGE(K1:K7)</f>
        <v>0.8714285714285713</v>
      </c>
      <c r="L34" s="1">
        <v>1</v>
      </c>
    </row>
    <row r="35" spans="1:12" ht="14.25">
      <c r="A35">
        <f>MIN(A1:A7)</f>
        <v>0.14</v>
      </c>
      <c r="B35">
        <f>MIN(B1:B7)</f>
        <v>0.15</v>
      </c>
      <c r="C35">
        <f>MIN(C1:C7)</f>
        <v>0.17</v>
      </c>
      <c r="D35" s="1">
        <v>0.09</v>
      </c>
      <c r="E35">
        <f>MAX(E1:E34)</f>
        <v>0.5</v>
      </c>
      <c r="F35">
        <f>MAX(F1:F34)</f>
        <v>0.6</v>
      </c>
      <c r="G35">
        <f>MAX(G1:G34)</f>
        <v>0.4</v>
      </c>
      <c r="H35" s="1">
        <v>0.4</v>
      </c>
      <c r="I35">
        <f>MAX(I1:I7)</f>
        <v>1.4</v>
      </c>
      <c r="J35">
        <f>MAX(J1:J4)</f>
        <v>0.9</v>
      </c>
      <c r="K35">
        <f>MAX(K1:K7)</f>
        <v>1.2</v>
      </c>
      <c r="L35" s="1">
        <v>0.8</v>
      </c>
    </row>
    <row r="36" spans="4:12" ht="14.25">
      <c r="D36" s="1">
        <v>0.1</v>
      </c>
      <c r="H36" s="1">
        <v>0.4</v>
      </c>
      <c r="L36" s="1">
        <v>1.1</v>
      </c>
    </row>
    <row r="37" spans="4:12" ht="14.25">
      <c r="D37" s="1">
        <v>0.08</v>
      </c>
      <c r="H37" s="1">
        <v>0.3</v>
      </c>
      <c r="L37" s="1">
        <v>0.8</v>
      </c>
    </row>
    <row r="38" spans="4:12" ht="14.25">
      <c r="D38" s="1">
        <v>0.05</v>
      </c>
      <c r="H38" s="1">
        <v>0.5</v>
      </c>
      <c r="L38" s="1">
        <v>1.1</v>
      </c>
    </row>
    <row r="39" spans="4:12" ht="14.25">
      <c r="D39" s="1">
        <v>0.08</v>
      </c>
      <c r="H39" s="1">
        <v>0.3</v>
      </c>
      <c r="L39" s="1">
        <v>0.9</v>
      </c>
    </row>
    <row r="40" spans="4:12" ht="14.25">
      <c r="D40" s="1">
        <v>0.05</v>
      </c>
      <c r="H40" s="1">
        <v>0.6</v>
      </c>
      <c r="L40" s="1">
        <v>1</v>
      </c>
    </row>
    <row r="41" spans="4:12" ht="14.25">
      <c r="D41" s="1">
        <v>0.1</v>
      </c>
      <c r="H41" s="1">
        <v>0.4</v>
      </c>
      <c r="L41" s="1">
        <v>1</v>
      </c>
    </row>
    <row r="42" spans="4:12" ht="14.25">
      <c r="D42" s="1">
        <v>0.05</v>
      </c>
      <c r="H42" s="1">
        <v>0.5</v>
      </c>
      <c r="L42" s="1">
        <v>1</v>
      </c>
    </row>
    <row r="43" spans="4:12" ht="14.25">
      <c r="D43" s="1">
        <v>0.1</v>
      </c>
      <c r="H43" s="1">
        <v>0.4</v>
      </c>
      <c r="L43" s="1">
        <v>1.1</v>
      </c>
    </row>
    <row r="44" spans="4:12" ht="14.25">
      <c r="D44" s="1">
        <v>0.1</v>
      </c>
      <c r="H44" s="1">
        <v>0.5</v>
      </c>
      <c r="L44" s="1">
        <v>1</v>
      </c>
    </row>
    <row r="45" spans="4:12" ht="14.25">
      <c r="D45" s="1">
        <v>0.15</v>
      </c>
      <c r="H45" s="1">
        <v>0.5</v>
      </c>
      <c r="L45" s="1">
        <v>0.9</v>
      </c>
    </row>
    <row r="46" spans="4:12" ht="14.25">
      <c r="D46" s="1">
        <v>0.1</v>
      </c>
      <c r="H46" s="1">
        <v>0.4</v>
      </c>
      <c r="L46" s="1">
        <v>1.1</v>
      </c>
    </row>
    <row r="47" spans="4:12" ht="14.25">
      <c r="D47" s="1">
        <v>0.1</v>
      </c>
      <c r="H47" s="1">
        <v>0.6</v>
      </c>
      <c r="L47" s="1">
        <v>0.8</v>
      </c>
    </row>
    <row r="48" spans="4:12" ht="14.25">
      <c r="D48" s="1">
        <v>0.1</v>
      </c>
      <c r="H48" s="1">
        <v>0.4</v>
      </c>
      <c r="L48" s="1">
        <v>0.9</v>
      </c>
    </row>
    <row r="49" spans="4:12" ht="14.25">
      <c r="D49" s="1">
        <v>0.1</v>
      </c>
      <c r="H49" s="1">
        <v>0.7</v>
      </c>
      <c r="L49" s="1">
        <v>0.9</v>
      </c>
    </row>
    <row r="50" spans="4:12" ht="14.25">
      <c r="D50" s="1">
        <v>0.1</v>
      </c>
      <c r="H50" s="1">
        <v>0.4</v>
      </c>
      <c r="L50" s="1">
        <v>0.9</v>
      </c>
    </row>
    <row r="51" spans="4:12" ht="14.25">
      <c r="D51" s="1">
        <v>0.15</v>
      </c>
      <c r="H51" s="1">
        <v>0.5</v>
      </c>
      <c r="L51" s="1">
        <v>0.8</v>
      </c>
    </row>
    <row r="52" spans="4:12" ht="14.25">
      <c r="D52" s="1">
        <v>0.1</v>
      </c>
      <c r="H52" s="1">
        <v>0.6</v>
      </c>
      <c r="L52" s="1">
        <v>1</v>
      </c>
    </row>
    <row r="53" spans="4:12" ht="14.25">
      <c r="D53" s="1">
        <v>0.15</v>
      </c>
      <c r="H53" s="1">
        <v>0.5</v>
      </c>
      <c r="L53" s="1">
        <v>1</v>
      </c>
    </row>
    <row r="54" spans="4:12" ht="14.25">
      <c r="D54" s="1">
        <v>0.1</v>
      </c>
      <c r="H54" s="1">
        <v>0.5</v>
      </c>
      <c r="L54" s="1">
        <v>1</v>
      </c>
    </row>
    <row r="55" spans="4:12" ht="14.25">
      <c r="D55" s="1">
        <v>0.05</v>
      </c>
      <c r="H55" s="1">
        <v>0.3</v>
      </c>
      <c r="L55" s="1">
        <v>1.2</v>
      </c>
    </row>
    <row r="56" spans="4:12" ht="14.25">
      <c r="D56" s="1">
        <v>0.08</v>
      </c>
      <c r="H56" s="1">
        <v>0.4</v>
      </c>
      <c r="L56" s="1">
        <v>0.9</v>
      </c>
    </row>
    <row r="57" spans="4:12" ht="14.25">
      <c r="D57" s="1">
        <v>0.05</v>
      </c>
      <c r="H57" s="1">
        <v>0.5</v>
      </c>
      <c r="L57" s="1">
        <v>0.9</v>
      </c>
    </row>
    <row r="58" spans="4:12" ht="14.25">
      <c r="D58" s="1">
        <v>0.06</v>
      </c>
      <c r="H58" s="1">
        <v>0.4</v>
      </c>
      <c r="L58" s="1">
        <v>1.2</v>
      </c>
    </row>
    <row r="59" spans="4:12" ht="14.25">
      <c r="D59" s="1">
        <v>0.07</v>
      </c>
      <c r="H59" s="1">
        <v>0.5</v>
      </c>
      <c r="L59" s="1">
        <v>0.8</v>
      </c>
    </row>
    <row r="60" spans="4:12" ht="14.25">
      <c r="D60" s="1">
        <v>0.1</v>
      </c>
      <c r="H60" s="1">
        <v>0.5</v>
      </c>
      <c r="L60" s="1">
        <v>0.9</v>
      </c>
    </row>
    <row r="61" spans="4:12" ht="14.25">
      <c r="D61" s="1">
        <v>0.04</v>
      </c>
      <c r="H61" s="1">
        <v>0.3</v>
      </c>
      <c r="L61" s="1">
        <v>1.4</v>
      </c>
    </row>
    <row r="62" spans="4:12" ht="14.25">
      <c r="D62" s="1">
        <v>0.08</v>
      </c>
      <c r="H62" s="1">
        <v>0.4</v>
      </c>
      <c r="L62" s="1">
        <v>0.8</v>
      </c>
    </row>
    <row r="63" spans="4:12" ht="14.25">
      <c r="D63" s="1">
        <v>0.1</v>
      </c>
      <c r="H63" s="1">
        <v>0.4</v>
      </c>
      <c r="L63" s="1">
        <v>0.9</v>
      </c>
    </row>
    <row r="64" spans="4:12" ht="14.25">
      <c r="D64" s="1">
        <v>0.04</v>
      </c>
      <c r="H64" s="1">
        <v>0.4</v>
      </c>
      <c r="L64" s="1">
        <v>1.4</v>
      </c>
    </row>
    <row r="65" spans="4:12" ht="14.25">
      <c r="D65" s="1">
        <v>0.07</v>
      </c>
      <c r="H65" s="1">
        <v>0.3</v>
      </c>
      <c r="L65" s="1">
        <v>0.8</v>
      </c>
    </row>
    <row r="66" spans="4:12" ht="14.25">
      <c r="D66" s="1">
        <v>0.1</v>
      </c>
      <c r="H66" s="1">
        <v>0.5</v>
      </c>
      <c r="L66" s="1">
        <v>1</v>
      </c>
    </row>
    <row r="67" spans="4:12" ht="14.25">
      <c r="D67" s="1">
        <v>0.03</v>
      </c>
      <c r="H67" s="1">
        <v>0.2</v>
      </c>
      <c r="L67" s="1">
        <v>1.4</v>
      </c>
    </row>
    <row r="68" spans="4:12" ht="14.25">
      <c r="D68" s="1">
        <v>0.06</v>
      </c>
      <c r="H68" s="1">
        <v>0.4</v>
      </c>
      <c r="L68" s="1">
        <v>0.9</v>
      </c>
    </row>
    <row r="69" spans="4:12" ht="14.25">
      <c r="D69" s="1">
        <v>0.05</v>
      </c>
      <c r="H69" s="1">
        <v>0.5</v>
      </c>
      <c r="L69" s="1">
        <v>1.1</v>
      </c>
    </row>
    <row r="70" spans="4:12" ht="14.25">
      <c r="D70" s="1">
        <v>0.05</v>
      </c>
      <c r="H70" s="1">
        <v>0.4</v>
      </c>
      <c r="L70" s="1">
        <v>1.4</v>
      </c>
    </row>
    <row r="71" spans="4:12" ht="14.25">
      <c r="D71" s="1">
        <v>0.05</v>
      </c>
      <c r="H71" s="1">
        <v>0.4</v>
      </c>
      <c r="L71" s="1">
        <v>0.9</v>
      </c>
    </row>
    <row r="72" spans="4:12" ht="14.25">
      <c r="D72" s="1">
        <v>0.1</v>
      </c>
      <c r="H72" s="1">
        <v>0.6</v>
      </c>
      <c r="L72" s="1">
        <v>1</v>
      </c>
    </row>
    <row r="73" spans="4:12" ht="14.25">
      <c r="D73" s="1">
        <v>0.04</v>
      </c>
      <c r="H73" s="1">
        <v>0.3</v>
      </c>
      <c r="L73" s="1">
        <v>1.5</v>
      </c>
    </row>
    <row r="74" spans="4:12" ht="14.25">
      <c r="D74" s="1">
        <v>0.06</v>
      </c>
      <c r="H74" s="1">
        <v>0.4</v>
      </c>
      <c r="L74" s="1">
        <v>0.8</v>
      </c>
    </row>
    <row r="75" spans="4:12" ht="14.25">
      <c r="D75" s="1">
        <v>0.05</v>
      </c>
      <c r="H75" s="1">
        <v>0.4</v>
      </c>
      <c r="L75" s="1">
        <v>0.9</v>
      </c>
    </row>
    <row r="76" spans="4:12" ht="14.25">
      <c r="D76" s="1">
        <v>0.04</v>
      </c>
      <c r="H76" s="1">
        <v>0.5</v>
      </c>
      <c r="L76" s="1">
        <v>1.5</v>
      </c>
    </row>
    <row r="77" spans="4:12" ht="14.25">
      <c r="D77" s="1">
        <v>0.05</v>
      </c>
      <c r="H77" s="1">
        <v>0.4</v>
      </c>
      <c r="L77" s="1">
        <v>0.8</v>
      </c>
    </row>
    <row r="78" spans="4:12" ht="14.25">
      <c r="D78" s="1">
        <v>0.05</v>
      </c>
      <c r="H78" s="1">
        <v>0.5</v>
      </c>
      <c r="L78" s="1">
        <v>1</v>
      </c>
    </row>
    <row r="79" spans="4:12" ht="14.25">
      <c r="D79" s="1">
        <v>0.08</v>
      </c>
      <c r="H79" s="1">
        <v>0.4</v>
      </c>
      <c r="L79" s="1">
        <v>1</v>
      </c>
    </row>
    <row r="80" spans="4:12" ht="14.25">
      <c r="D80" s="1">
        <v>0.05</v>
      </c>
      <c r="H80" s="1">
        <v>0.4</v>
      </c>
      <c r="L80" s="1">
        <v>1.1</v>
      </c>
    </row>
    <row r="81" spans="4:12" ht="14.25">
      <c r="D81" s="1">
        <v>0.07</v>
      </c>
      <c r="H81" s="1">
        <v>0.5</v>
      </c>
      <c r="L81" s="1">
        <v>1</v>
      </c>
    </row>
    <row r="82" spans="4:12" ht="14.25">
      <c r="D82" s="1">
        <v>0.05</v>
      </c>
      <c r="H82" s="1">
        <v>0.4</v>
      </c>
      <c r="L82" s="1">
        <v>1.1</v>
      </c>
    </row>
    <row r="83" spans="4:12" ht="14.25">
      <c r="D83" s="1">
        <v>0.06</v>
      </c>
      <c r="H83" s="1">
        <v>0.5</v>
      </c>
      <c r="L83" s="1">
        <v>0.9</v>
      </c>
    </row>
    <row r="84" spans="4:12" ht="14.25">
      <c r="D84" s="1">
        <v>0.05</v>
      </c>
      <c r="H84" s="1">
        <v>0.6</v>
      </c>
      <c r="L84" s="1">
        <v>1</v>
      </c>
    </row>
    <row r="85" spans="4:12" ht="14.25">
      <c r="D85" s="1">
        <v>0.06</v>
      </c>
      <c r="H85" s="1">
        <v>0.5</v>
      </c>
      <c r="L85" s="1">
        <v>0.8</v>
      </c>
    </row>
    <row r="86" spans="4:12" ht="14.25">
      <c r="D86" s="1">
        <v>0.05</v>
      </c>
      <c r="H86" s="1">
        <v>0.5</v>
      </c>
      <c r="L86" s="1">
        <v>1</v>
      </c>
    </row>
    <row r="87" spans="4:12" ht="14.25">
      <c r="D87" s="1">
        <v>0.06</v>
      </c>
      <c r="H87" s="1">
        <v>0.3</v>
      </c>
      <c r="L87" s="1">
        <v>0.8</v>
      </c>
    </row>
    <row r="88" spans="4:12" ht="14.25">
      <c r="D88" s="1">
        <v>0.05</v>
      </c>
      <c r="H88" s="1">
        <v>0.6</v>
      </c>
      <c r="L88" s="1">
        <v>1</v>
      </c>
    </row>
    <row r="89" spans="4:12" ht="14.25">
      <c r="D89" s="1">
        <v>0.05</v>
      </c>
      <c r="H89" s="1">
        <v>0.4</v>
      </c>
      <c r="L89" s="1">
        <v>0.9</v>
      </c>
    </row>
    <row r="90" spans="4:12" ht="14.25">
      <c r="D90" s="1">
        <v>0.05</v>
      </c>
      <c r="H90" s="1">
        <v>0.4</v>
      </c>
      <c r="L90" s="1">
        <v>1</v>
      </c>
    </row>
    <row r="91" spans="4:12" ht="14.25">
      <c r="D91" s="1">
        <v>0.08</v>
      </c>
      <c r="H91" s="1">
        <v>0.3</v>
      </c>
      <c r="L91" s="1">
        <v>0.8</v>
      </c>
    </row>
    <row r="92" spans="4:12" ht="14.25">
      <c r="D92" s="1">
        <v>0.05</v>
      </c>
      <c r="H92" s="1">
        <v>0.4</v>
      </c>
      <c r="L92" s="1">
        <v>1</v>
      </c>
    </row>
    <row r="93" spans="4:12" ht="14.25">
      <c r="D93" s="1">
        <v>0.05</v>
      </c>
      <c r="H93" s="1">
        <v>0.4</v>
      </c>
      <c r="L93" s="1">
        <v>0.9</v>
      </c>
    </row>
    <row r="94" spans="4:12" ht="14.25">
      <c r="D94" s="1">
        <v>0.05</v>
      </c>
      <c r="H94" s="1">
        <v>0.5</v>
      </c>
      <c r="L94" s="1">
        <v>0.9</v>
      </c>
    </row>
    <row r="95" spans="4:12" ht="14.25">
      <c r="D95" s="1">
        <v>0.1</v>
      </c>
      <c r="H95" s="1">
        <v>0.4</v>
      </c>
      <c r="L95" s="1">
        <v>1</v>
      </c>
    </row>
    <row r="96" spans="4:12" ht="14.25">
      <c r="D96">
        <f>AVERAGE(D1:D7)</f>
        <v>0.09285714285714286</v>
      </c>
      <c r="H96">
        <f>AVERAGE(H1:H79)</f>
        <v>0.4354430379746834</v>
      </c>
      <c r="L96">
        <f>AVERAGE(L1:L95)</f>
        <v>0.983157894736842</v>
      </c>
    </row>
    <row r="97" spans="4:12" ht="14.25">
      <c r="D97">
        <f>MIN(D1:D7)</f>
        <v>0.05</v>
      </c>
      <c r="H97">
        <f>MAX(H1:H79)</f>
        <v>0.7</v>
      </c>
      <c r="L97">
        <f>MAX(L1:L76)</f>
        <v>1.5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米奇</cp:lastModifiedBy>
  <cp:lastPrinted>2019-05-08T02:04:51Z</cp:lastPrinted>
  <dcterms:created xsi:type="dcterms:W3CDTF">1996-12-17T01:32:42Z</dcterms:created>
  <dcterms:modified xsi:type="dcterms:W3CDTF">2023-12-12T03:31:53Z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B97FD4D24F94484584BAD89D0AF1F0E5</vt:lpwstr>
  </property>
</Properties>
</file>